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4625" windowHeight="8130" tabRatio="914" activeTab="9"/>
  </bookViews>
  <sheets>
    <sheet name="7 класс юноши" sheetId="14" r:id="rId1"/>
    <sheet name="7 класс девушки" sheetId="15" r:id="rId2"/>
    <sheet name="8 класс юноши" sheetId="16" r:id="rId3"/>
    <sheet name="8 класс девушки" sheetId="17" r:id="rId4"/>
    <sheet name="9 класс юноши" sheetId="4" r:id="rId5"/>
    <sheet name="9 класс девушки" sheetId="3" r:id="rId6"/>
    <sheet name="10 класс девушки" sheetId="5" r:id="rId7"/>
    <sheet name="10 класс юноши" sheetId="6" r:id="rId8"/>
    <sheet name="11 класс девушки" sheetId="7" r:id="rId9"/>
    <sheet name="11 класс юноши" sheetId="8" r:id="rId10"/>
    <sheet name="Лист1" sheetId="18" r:id="rId11"/>
  </sheets>
  <definedNames>
    <definedName name="_xlnm._FilterDatabase" localSheetId="6" hidden="1">'10 класс девушки'!$C$4:$N$13</definedName>
    <definedName name="_xlnm._FilterDatabase" localSheetId="7" hidden="1">'10 класс юноши'!$C$4:$N$16</definedName>
    <definedName name="_xlnm._FilterDatabase" localSheetId="8" hidden="1">'11 класс девушки'!$C$4:$N$7</definedName>
    <definedName name="_xlnm._FilterDatabase" localSheetId="9" hidden="1">'11 класс юноши'!$C$4:$N$12</definedName>
    <definedName name="_xlnm._FilterDatabase" localSheetId="1" hidden="1">'7 класс девушки'!$B$4:$M$20</definedName>
    <definedName name="_xlnm._FilterDatabase" localSheetId="0" hidden="1">'7 класс юноши'!$B$4:$M$17</definedName>
    <definedName name="_xlnm._FilterDatabase" localSheetId="3" hidden="1">'8 класс девушки'!$B$4:$M$20</definedName>
    <definedName name="_xlnm._FilterDatabase" localSheetId="2" hidden="1">'8 класс юноши'!$B$4:$M$22</definedName>
    <definedName name="_xlnm._FilterDatabase" localSheetId="5" hidden="1">'9 класс девушки'!$B$4:$N$18</definedName>
    <definedName name="_xlnm._FilterDatabase" localSheetId="4" hidden="1">'9 класс юноши'!$B$4:$N$20</definedName>
  </definedNames>
  <calcPr calcId="144525"/>
</workbook>
</file>

<file path=xl/calcChain.xml><?xml version="1.0" encoding="utf-8"?>
<calcChain xmlns="http://schemas.openxmlformats.org/spreadsheetml/2006/main">
  <c r="J4" i="5" l="1"/>
  <c r="J7" i="5"/>
  <c r="J8" i="5"/>
  <c r="J9" i="5"/>
  <c r="J10" i="5"/>
  <c r="J5" i="5"/>
  <c r="J11" i="5"/>
  <c r="J12" i="5"/>
  <c r="J13" i="5"/>
  <c r="J6" i="5"/>
  <c r="J3" i="5"/>
  <c r="J4" i="4"/>
  <c r="J12" i="4"/>
  <c r="J6" i="4"/>
  <c r="J5" i="4"/>
  <c r="J9" i="4"/>
  <c r="J11" i="4"/>
  <c r="J10" i="4"/>
  <c r="J7" i="4"/>
  <c r="J8" i="4"/>
  <c r="J13" i="4"/>
  <c r="J14" i="4"/>
  <c r="J15" i="4"/>
  <c r="J3" i="4"/>
  <c r="J4" i="3"/>
  <c r="J7" i="3"/>
  <c r="J5" i="3"/>
  <c r="J6" i="3"/>
  <c r="J10" i="3"/>
  <c r="J11" i="3"/>
  <c r="J9" i="3"/>
  <c r="J8" i="3"/>
  <c r="J12" i="3"/>
  <c r="J13" i="3"/>
  <c r="J14" i="3"/>
  <c r="J3" i="3"/>
  <c r="J4" i="8"/>
  <c r="J5" i="8"/>
  <c r="J6" i="8"/>
  <c r="J9" i="8"/>
  <c r="J7" i="8"/>
  <c r="J8" i="8"/>
  <c r="J10" i="8"/>
  <c r="J11" i="8"/>
  <c r="J3" i="8"/>
  <c r="J4" i="6" l="1"/>
  <c r="J6" i="6"/>
  <c r="J10" i="6"/>
  <c r="J7" i="6"/>
  <c r="J11" i="6"/>
  <c r="J12" i="6"/>
  <c r="J9" i="6"/>
  <c r="J13" i="6"/>
  <c r="J14" i="6"/>
  <c r="J8" i="6"/>
  <c r="J5" i="6"/>
  <c r="J16" i="6"/>
  <c r="J17" i="6"/>
  <c r="J15" i="6"/>
  <c r="J3" i="6"/>
  <c r="J4" i="7"/>
  <c r="J7" i="7"/>
  <c r="J5" i="7"/>
  <c r="J6" i="7"/>
  <c r="J8" i="7"/>
  <c r="J3" i="7"/>
</calcChain>
</file>

<file path=xl/sharedStrings.xml><?xml version="1.0" encoding="utf-8"?>
<sst xmlns="http://schemas.openxmlformats.org/spreadsheetml/2006/main" count="829" uniqueCount="330">
  <si>
    <t>№</t>
  </si>
  <si>
    <t>номер задания</t>
  </si>
  <si>
    <t>Итого бб</t>
  </si>
  <si>
    <t>результат</t>
  </si>
  <si>
    <t>Учитель</t>
  </si>
  <si>
    <t>макс. кол-во баллов</t>
  </si>
  <si>
    <t>шифр</t>
  </si>
  <si>
    <t>Фамилия</t>
  </si>
  <si>
    <t>Имя</t>
  </si>
  <si>
    <t>ОУ</t>
  </si>
  <si>
    <t>Тест</t>
  </si>
  <si>
    <t>Репетитор</t>
  </si>
  <si>
    <t>Наставник</t>
  </si>
  <si>
    <t>Сергей</t>
  </si>
  <si>
    <t>Белодед Елена Анатольевна</t>
  </si>
  <si>
    <t>Анастасия</t>
  </si>
  <si>
    <t>Дарья</t>
  </si>
  <si>
    <t>Роговченко Иван Аркадьевич</t>
  </si>
  <si>
    <t>Шукшин</t>
  </si>
  <si>
    <t>Владислав</t>
  </si>
  <si>
    <t xml:space="preserve">Петросян </t>
  </si>
  <si>
    <t>Елизавета</t>
  </si>
  <si>
    <t xml:space="preserve">Баранов </t>
  </si>
  <si>
    <t>Шевченко</t>
  </si>
  <si>
    <t>Вероника</t>
  </si>
  <si>
    <t>Дмитрий</t>
  </si>
  <si>
    <t>Швецов Александр Николаевич</t>
  </si>
  <si>
    <t>Алина</t>
  </si>
  <si>
    <t>Кира</t>
  </si>
  <si>
    <t>Ильина</t>
  </si>
  <si>
    <t>Валерия</t>
  </si>
  <si>
    <t>Полина</t>
  </si>
  <si>
    <t>Кристина</t>
  </si>
  <si>
    <t>Александра</t>
  </si>
  <si>
    <t>Максим</t>
  </si>
  <si>
    <t>Соболев Сергей Евгеньевич</t>
  </si>
  <si>
    <t>Даниил</t>
  </si>
  <si>
    <t>Александр</t>
  </si>
  <si>
    <t>Олеся</t>
  </si>
  <si>
    <t>Злата</t>
  </si>
  <si>
    <t>Наталья</t>
  </si>
  <si>
    <t>Лемаев</t>
  </si>
  <si>
    <t>Денис</t>
  </si>
  <si>
    <t>Ковков</t>
  </si>
  <si>
    <t>Кирилл</t>
  </si>
  <si>
    <t>Евгений</t>
  </si>
  <si>
    <t>Иван</t>
  </si>
  <si>
    <t>Владимир</t>
  </si>
  <si>
    <t>Данил</t>
  </si>
  <si>
    <t>Глушенкова</t>
  </si>
  <si>
    <t>Руслана</t>
  </si>
  <si>
    <t>Диана</t>
  </si>
  <si>
    <t>Георгий</t>
  </si>
  <si>
    <t>Янушевская</t>
  </si>
  <si>
    <t>Яна</t>
  </si>
  <si>
    <t>Антонов</t>
  </si>
  <si>
    <t>Бакиров</t>
  </si>
  <si>
    <t>Урмат</t>
  </si>
  <si>
    <t>Никита</t>
  </si>
  <si>
    <t>Андрей</t>
  </si>
  <si>
    <t>Виктор</t>
  </si>
  <si>
    <t>Константин</t>
  </si>
  <si>
    <t>Руслан</t>
  </si>
  <si>
    <t>Софья</t>
  </si>
  <si>
    <t>Арина</t>
  </si>
  <si>
    <t>Князева Светлана Анатольевна</t>
  </si>
  <si>
    <t>София</t>
  </si>
  <si>
    <t>Ярослав</t>
  </si>
  <si>
    <t>Николай</t>
  </si>
  <si>
    <t>Анна</t>
  </si>
  <si>
    <t>Якимов</t>
  </si>
  <si>
    <t>Григорьева Светлана Борисовна</t>
  </si>
  <si>
    <t xml:space="preserve">Шейгеревич </t>
  </si>
  <si>
    <t>Чеслав</t>
  </si>
  <si>
    <t>Некрасов</t>
  </si>
  <si>
    <t>Шишарин</t>
  </si>
  <si>
    <t>Бродская</t>
  </si>
  <si>
    <t>Палий</t>
  </si>
  <si>
    <t>Гардер</t>
  </si>
  <si>
    <t>Киселёв</t>
  </si>
  <si>
    <t>Платонов</t>
  </si>
  <si>
    <t>Емельяненко</t>
  </si>
  <si>
    <t>Варвара</t>
  </si>
  <si>
    <t>Василько</t>
  </si>
  <si>
    <t>Васькин</t>
  </si>
  <si>
    <t>Варданян</t>
  </si>
  <si>
    <t>Маис</t>
  </si>
  <si>
    <t>Мирзабдуллаев</t>
  </si>
  <si>
    <t xml:space="preserve">Рузимухаммад </t>
  </si>
  <si>
    <t>Каргаев</t>
  </si>
  <si>
    <t>Ясин</t>
  </si>
  <si>
    <t>Меньшиков</t>
  </si>
  <si>
    <t>Евлампиева</t>
  </si>
  <si>
    <t xml:space="preserve">Иванова </t>
  </si>
  <si>
    <t>Балфинова</t>
  </si>
  <si>
    <t>Давиташвили</t>
  </si>
  <si>
    <t>Дора</t>
  </si>
  <si>
    <t>Винокурова</t>
  </si>
  <si>
    <t>Ольга</t>
  </si>
  <si>
    <t>Коптелова</t>
  </si>
  <si>
    <t>Светлана</t>
  </si>
  <si>
    <t>Якуш</t>
  </si>
  <si>
    <t>Гольцов</t>
  </si>
  <si>
    <t>Носов</t>
  </si>
  <si>
    <t>Ахияров</t>
  </si>
  <si>
    <t>Творогов</t>
  </si>
  <si>
    <t>Ким</t>
  </si>
  <si>
    <t>Ивтагин</t>
  </si>
  <si>
    <t>Ивченко</t>
  </si>
  <si>
    <t>Пихота</t>
  </si>
  <si>
    <t>Прокудин</t>
  </si>
  <si>
    <t>Петр</t>
  </si>
  <si>
    <t>Дорогин</t>
  </si>
  <si>
    <t>Михаил</t>
  </si>
  <si>
    <t>Данила</t>
  </si>
  <si>
    <t>МБОУ "Корякская СШ"</t>
  </si>
  <si>
    <t>Забырька Альбина Александровна</t>
  </si>
  <si>
    <t>Захар</t>
  </si>
  <si>
    <t>Матвей</t>
  </si>
  <si>
    <t>МБОУ"Корякская СШ"</t>
  </si>
  <si>
    <t>Артём</t>
  </si>
  <si>
    <t xml:space="preserve">Ершов </t>
  </si>
  <si>
    <t>Игорь</t>
  </si>
  <si>
    <t>Алексей</t>
  </si>
  <si>
    <t>Хорьякова</t>
  </si>
  <si>
    <t>Юлия</t>
  </si>
  <si>
    <t>Ляпин</t>
  </si>
  <si>
    <t>МБОУ "Начикинская СШ"</t>
  </si>
  <si>
    <t>Лепихов Павел Валерьевич</t>
  </si>
  <si>
    <t>Афонин</t>
  </si>
  <si>
    <t>Слепченко Елена Васильевна</t>
  </si>
  <si>
    <t xml:space="preserve">Шуцкий </t>
  </si>
  <si>
    <t xml:space="preserve">Моргунов </t>
  </si>
  <si>
    <t>Яковенко</t>
  </si>
  <si>
    <t xml:space="preserve">Светлана </t>
  </si>
  <si>
    <t>Приходько</t>
  </si>
  <si>
    <t>Виктория</t>
  </si>
  <si>
    <t>Исанбаева Юлия Викторовна</t>
  </si>
  <si>
    <t>Веретенников Андрей Викторович</t>
  </si>
  <si>
    <t>Титенко</t>
  </si>
  <si>
    <t>Спиридонов</t>
  </si>
  <si>
    <t>Стоева</t>
  </si>
  <si>
    <t>Кургак</t>
  </si>
  <si>
    <t>Влада</t>
  </si>
  <si>
    <t>Столярова</t>
  </si>
  <si>
    <t>Баннова</t>
  </si>
  <si>
    <t>Василенко</t>
  </si>
  <si>
    <t>Натаров</t>
  </si>
  <si>
    <t>Нагуманов</t>
  </si>
  <si>
    <t>Герман</t>
  </si>
  <si>
    <t>Демидов</t>
  </si>
  <si>
    <t>Заева</t>
  </si>
  <si>
    <t>Кан</t>
  </si>
  <si>
    <t>Медведева</t>
  </si>
  <si>
    <t>Черная</t>
  </si>
  <si>
    <t>Торопчинова</t>
  </si>
  <si>
    <t>Артёменко</t>
  </si>
  <si>
    <t>Дебарбиери</t>
  </si>
  <si>
    <t>Григорий</t>
  </si>
  <si>
    <t>Харов</t>
  </si>
  <si>
    <t>Терёшкин</t>
  </si>
  <si>
    <t>Ефремова</t>
  </si>
  <si>
    <t>Цой</t>
  </si>
  <si>
    <t>Баранова</t>
  </si>
  <si>
    <t>Бергер</t>
  </si>
  <si>
    <t>Щелкунова</t>
  </si>
  <si>
    <t>Алёна</t>
  </si>
  <si>
    <t>Березий</t>
  </si>
  <si>
    <t>Коренев</t>
  </si>
  <si>
    <t>МБОУ "ЕСШ №1 им. М.В. Ломоносова"</t>
  </si>
  <si>
    <t>Попова</t>
  </si>
  <si>
    <t xml:space="preserve">Кулаков </t>
  </si>
  <si>
    <t>Белодед Юлия Владимиповна</t>
  </si>
  <si>
    <t>Яганова</t>
  </si>
  <si>
    <t>Витковская</t>
  </si>
  <si>
    <t>Краснопевцева</t>
  </si>
  <si>
    <t>Марьяна</t>
  </si>
  <si>
    <t>Резник</t>
  </si>
  <si>
    <t>Рамазанов</t>
  </si>
  <si>
    <t>Магомед</t>
  </si>
  <si>
    <t>Водопьянова Наталья Анатольевна</t>
  </si>
  <si>
    <t>Пискунов</t>
  </si>
  <si>
    <t>Белодед Юлия Владимировна.</t>
  </si>
  <si>
    <t>Дахно</t>
  </si>
  <si>
    <t>Билим</t>
  </si>
  <si>
    <t xml:space="preserve">Катков </t>
  </si>
  <si>
    <t>Бабак</t>
  </si>
  <si>
    <t>Петухов</t>
  </si>
  <si>
    <t>Вадим</t>
  </si>
  <si>
    <t>Дорошенко</t>
  </si>
  <si>
    <t>Татьяна</t>
  </si>
  <si>
    <t>Брагина</t>
  </si>
  <si>
    <t>Садыкова</t>
  </si>
  <si>
    <t>Белодед Юлия Владимировна</t>
  </si>
  <si>
    <t>Шалтаева</t>
  </si>
  <si>
    <t>Карпенюк</t>
  </si>
  <si>
    <t>Марина</t>
  </si>
  <si>
    <t>Асанов Дмитрий Федорович.</t>
  </si>
  <si>
    <t>Самолюк</t>
  </si>
  <si>
    <t>Переплётчиков</t>
  </si>
  <si>
    <t>Фазылова</t>
  </si>
  <si>
    <t>Шеметова</t>
  </si>
  <si>
    <t>Лагунова</t>
  </si>
  <si>
    <t>Филимонов</t>
  </si>
  <si>
    <t>Соломка</t>
  </si>
  <si>
    <t>МБОУ "Нагорненская СШ"</t>
  </si>
  <si>
    <t>Григорьева</t>
  </si>
  <si>
    <t>Катьянов</t>
  </si>
  <si>
    <t>МБОУ "ЕСШ № 7 им. О.Н. Мамченкова"</t>
  </si>
  <si>
    <t>МБОУ "ЕСШ №2"</t>
  </si>
  <si>
    <t>МБОУ "ЕСШ №3"</t>
  </si>
  <si>
    <t>МБОУ "ЕСШ №9"</t>
  </si>
  <si>
    <t>МБОУ "Пионерская СШ им. М.А. Евсюковой"</t>
  </si>
  <si>
    <t>МБОУ "Паратунская СШ"</t>
  </si>
  <si>
    <t xml:space="preserve">Корнильев </t>
  </si>
  <si>
    <t>Змеев</t>
  </si>
  <si>
    <t>Коротеев</t>
  </si>
  <si>
    <t xml:space="preserve">Мартин </t>
  </si>
  <si>
    <t xml:space="preserve">Чернов </t>
  </si>
  <si>
    <t>Закарияев</t>
  </si>
  <si>
    <t>Рауф</t>
  </si>
  <si>
    <t xml:space="preserve">Лучин </t>
  </si>
  <si>
    <t xml:space="preserve">Ильчинко </t>
  </si>
  <si>
    <t xml:space="preserve">Нестеров </t>
  </si>
  <si>
    <t>Хорошева</t>
  </si>
  <si>
    <t xml:space="preserve">Анастасия </t>
  </si>
  <si>
    <t>Свербилова</t>
  </si>
  <si>
    <t>Макарова</t>
  </si>
  <si>
    <t>Хайдаршина</t>
  </si>
  <si>
    <t>Ковалёва</t>
  </si>
  <si>
    <t xml:space="preserve">Гончаров </t>
  </si>
  <si>
    <t xml:space="preserve">Никита </t>
  </si>
  <si>
    <t>Рыжков Никита Петрович</t>
  </si>
  <si>
    <t>Булах Наталья Сергеевна</t>
  </si>
  <si>
    <t>МБОУ "ЕСШ №8"</t>
  </si>
  <si>
    <t xml:space="preserve">Степаненко </t>
  </si>
  <si>
    <t xml:space="preserve">Ситков </t>
  </si>
  <si>
    <t>Емельянцев</t>
  </si>
  <si>
    <t xml:space="preserve">Мигунов </t>
  </si>
  <si>
    <t>Шеремета</t>
  </si>
  <si>
    <t>Антон</t>
  </si>
  <si>
    <t>Потапов</t>
  </si>
  <si>
    <t>Егор</t>
  </si>
  <si>
    <t>Тюлькина</t>
  </si>
  <si>
    <t>Лоскутов</t>
  </si>
  <si>
    <t>Тишаков</t>
  </si>
  <si>
    <t>МБОУ Термальненская СШ</t>
  </si>
  <si>
    <t>Отчество</t>
  </si>
  <si>
    <t>Дата рождения</t>
  </si>
  <si>
    <t>Итоги муниципального этапа олимпиады по физической культуре 7 класс юноши 2020-2021 учебный год</t>
  </si>
  <si>
    <t>Итоги муниципального этапа олимпиады по физической культуре 7 класс девушки 2020-2021 учебный год</t>
  </si>
  <si>
    <t>Итоги муниципального этапа олимпиады по физической культуре 8 класс юноши 2020-2021 учебный год</t>
  </si>
  <si>
    <t>неявка</t>
  </si>
  <si>
    <t>ф-ю-7-1</t>
  </si>
  <si>
    <t>ф-ю-7-2</t>
  </si>
  <si>
    <t>ф-ю-7-3</t>
  </si>
  <si>
    <t>ф-ю-7-4</t>
  </si>
  <si>
    <t>ф-ю-7-5</t>
  </si>
  <si>
    <t>ф-ю-7-6</t>
  </si>
  <si>
    <t>ф-ю-7-7</t>
  </si>
  <si>
    <t>ф-ю-7-8</t>
  </si>
  <si>
    <t>ф-д-7-1</t>
  </si>
  <si>
    <t>ф-д-7-2</t>
  </si>
  <si>
    <t>ф-д-7-3</t>
  </si>
  <si>
    <t>ф-д-7-4</t>
  </si>
  <si>
    <t>ф-д-7-5</t>
  </si>
  <si>
    <t>ф-д-7-6</t>
  </si>
  <si>
    <t>ф-д-7-7</t>
  </si>
  <si>
    <t>ф-д-7-8</t>
  </si>
  <si>
    <t>ф-д-7-9</t>
  </si>
  <si>
    <t>ф-ю-8-1</t>
  </si>
  <si>
    <t>ф-ю-8-2</t>
  </si>
  <si>
    <t>ф-ю-8-3</t>
  </si>
  <si>
    <t>ф-ю-8-4</t>
  </si>
  <si>
    <t>ф-ю-8-5</t>
  </si>
  <si>
    <t>ф-ю-8-6</t>
  </si>
  <si>
    <t>ф-ю-8-7</t>
  </si>
  <si>
    <t>ф-ю-8-8</t>
  </si>
  <si>
    <t>ф-ю-8-9</t>
  </si>
  <si>
    <t>ф-ю-8-10</t>
  </si>
  <si>
    <t>ф-ю-8-11</t>
  </si>
  <si>
    <t>ф-д-8-1</t>
  </si>
  <si>
    <t>ф-д-8-2</t>
  </si>
  <si>
    <t>ф-д-8-3</t>
  </si>
  <si>
    <t>ф-д-8-4</t>
  </si>
  <si>
    <t>ф-д-8-5</t>
  </si>
  <si>
    <t>ф-д-8-6</t>
  </si>
  <si>
    <t>Кроссворд</t>
  </si>
  <si>
    <t>Эдуардович</t>
  </si>
  <si>
    <t>Николаевна</t>
  </si>
  <si>
    <t>Ивановна</t>
  </si>
  <si>
    <t>Камильевич</t>
  </si>
  <si>
    <t>Сергеевна</t>
  </si>
  <si>
    <t>Кириллович</t>
  </si>
  <si>
    <t>Саматбекович</t>
  </si>
  <si>
    <t>Александрович</t>
  </si>
  <si>
    <t>Александровна</t>
  </si>
  <si>
    <t>Олегович</t>
  </si>
  <si>
    <t>Андреевич</t>
  </si>
  <si>
    <t>Ишхвновна</t>
  </si>
  <si>
    <t>Денисович</t>
  </si>
  <si>
    <t>Дмитриевич</t>
  </si>
  <si>
    <t>Максимовна</t>
  </si>
  <si>
    <t>Артуровна</t>
  </si>
  <si>
    <t>Ильинична</t>
  </si>
  <si>
    <t>Дмитриевна</t>
  </si>
  <si>
    <t>Алексеевич</t>
  </si>
  <si>
    <t>Антонович</t>
  </si>
  <si>
    <t>Фёдорович</t>
  </si>
  <si>
    <t>Станиславовна</t>
  </si>
  <si>
    <t>Валерьевич</t>
  </si>
  <si>
    <t>Андреевна</t>
  </si>
  <si>
    <t>Игоревна</t>
  </si>
  <si>
    <t>Анатольевна</t>
  </si>
  <si>
    <t>Алексеевна</t>
  </si>
  <si>
    <t>Быстрик Иван Викторович</t>
  </si>
  <si>
    <t>Сергеевич</t>
  </si>
  <si>
    <t>Викторович</t>
  </si>
  <si>
    <t>Амаякович</t>
  </si>
  <si>
    <t>Бахтиержон угли</t>
  </si>
  <si>
    <t>07.18.2005</t>
  </si>
  <si>
    <t>Итоги муниципального этапа олимпиады по физической культуре 8 класс девушки 2020-2021 учебный год</t>
  </si>
  <si>
    <t>Итоги муниципального этапа олимпиады по физической культуре 9 класс юноши 2020-2021 учебный год</t>
  </si>
  <si>
    <t>Итоги муниципального этапа олимпиады по физической культуре 9 класс девушки 2020-2021 учебный год</t>
  </si>
  <si>
    <t>Итоги муниципального этапа олимпиады по физической культуре 10 класс девушки 2020-2021 учебный год</t>
  </si>
  <si>
    <t>Итоги муниципального этапа олимпиады по физической культуре 10 класс юноши 2020-2021 учебный год</t>
  </si>
  <si>
    <t>Итоги муниципального этапа олимпиады по физической культуре 11 класс  девушки 2020-2021 учебный год</t>
  </si>
  <si>
    <t>Итоги муниципального этапа олимпиады по физической культуре 11 класс юноши 2020-2021 учебный год</t>
  </si>
  <si>
    <t>призёр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</si>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</sst>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 shrinkToFi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/>
    <xf numFmtId="2" fontId="2" fillId="0" borderId="0" xfId="0" applyNumberFormat="1" applyFont="1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2" fontId="3" fillId="0" borderId="1" xfId="0" applyNumberFormat="1" applyFont="1" applyBorder="1" applyProtection="1">
      <protection locked="0"/>
    </xf>
    <xf numFmtId="0" fontId="0" fillId="0" borderId="1" xfId="0" applyBorder="1"/>
    <xf numFmtId="0" fontId="0" fillId="0" borderId="1" xfId="0" applyFont="1" applyBorder="1"/>
    <xf numFmtId="0" fontId="4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4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0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0" fontId="0" fillId="0" borderId="0" xfId="0" applyFill="1"/>
    <xf numFmtId="0" fontId="2" fillId="0" borderId="2" xfId="0" applyNumberFormat="1" applyFont="1" applyBorder="1" applyAlignment="1"/>
    <xf numFmtId="0" fontId="2" fillId="0" borderId="3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2" fontId="9" fillId="0" borderId="1" xfId="0" applyNumberFormat="1" applyFont="1" applyFill="1" applyBorder="1"/>
    <xf numFmtId="2" fontId="9" fillId="0" borderId="1" xfId="0" applyNumberFormat="1" applyFont="1" applyFill="1" applyBorder="1" applyAlignment="1"/>
    <xf numFmtId="1" fontId="4" fillId="2" borderId="1" xfId="0" applyNumberFormat="1" applyFont="1" applyFill="1" applyBorder="1" applyAlignment="1" applyProtection="1">
      <protection locked="0"/>
    </xf>
    <xf numFmtId="1" fontId="7" fillId="0" borderId="1" xfId="0" applyNumberFormat="1" applyFont="1" applyBorder="1"/>
    <xf numFmtId="1" fontId="3" fillId="0" borderId="1" xfId="0" applyNumberFormat="1" applyFont="1" applyBorder="1" applyProtection="1">
      <protection locked="0"/>
    </xf>
    <xf numFmtId="2" fontId="2" fillId="0" borderId="1" xfId="0" applyNumberFormat="1" applyFont="1" applyFill="1" applyBorder="1"/>
    <xf numFmtId="0" fontId="3" fillId="0" borderId="1" xfId="0" applyFont="1" applyFill="1" applyBorder="1" applyAlignment="1" applyProtection="1">
      <alignment horizontal="left"/>
      <protection locked="0"/>
    </xf>
    <xf numFmtId="2" fontId="3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2" fontId="8" fillId="0" borderId="1" xfId="0" applyNumberFormat="1" applyFont="1" applyFill="1" applyBorder="1"/>
    <xf numFmtId="0" fontId="2" fillId="0" borderId="1" xfId="0" applyNumberFormat="1" applyFont="1" applyBorder="1" applyAlignment="1"/>
    <xf numFmtId="0" fontId="1" fillId="0" borderId="1" xfId="0" applyFont="1" applyBorder="1" applyAlignment="1"/>
    <xf numFmtId="1" fontId="2" fillId="0" borderId="1" xfId="0" applyNumberFormat="1" applyFont="1" applyFill="1" applyBorder="1"/>
    <xf numFmtId="1" fontId="3" fillId="0" borderId="1" xfId="0" applyNumberFormat="1" applyFont="1" applyFill="1" applyBorder="1"/>
    <xf numFmtId="1" fontId="6" fillId="0" borderId="1" xfId="0" applyNumberFormat="1" applyFont="1" applyFill="1" applyBorder="1"/>
    <xf numFmtId="1" fontId="4" fillId="0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1" fontId="2" fillId="0" borderId="1" xfId="0" applyNumberFormat="1" applyFont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left"/>
      <protection locked="0"/>
    </xf>
    <xf numFmtId="1" fontId="2" fillId="0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3" fillId="0" borderId="8" xfId="0" applyFont="1" applyBorder="1"/>
    <xf numFmtId="2" fontId="8" fillId="0" borderId="8" xfId="0" applyNumberFormat="1" applyFont="1" applyBorder="1" applyProtection="1">
      <protection locked="0"/>
    </xf>
    <xf numFmtId="2" fontId="8" fillId="0" borderId="8" xfId="0" applyNumberFormat="1" applyFont="1" applyFill="1" applyBorder="1"/>
    <xf numFmtId="2" fontId="1" fillId="0" borderId="9" xfId="0" applyNumberFormat="1" applyFont="1" applyFill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left"/>
    </xf>
    <xf numFmtId="0" fontId="3" fillId="0" borderId="8" xfId="0" applyFont="1" applyBorder="1" applyProtection="1">
      <protection locked="0"/>
    </xf>
    <xf numFmtId="2" fontId="3" fillId="0" borderId="8" xfId="0" applyNumberFormat="1" applyFont="1" applyFill="1" applyBorder="1"/>
    <xf numFmtId="2" fontId="4" fillId="0" borderId="8" xfId="0" applyNumberFormat="1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8" xfId="0" applyBorder="1"/>
    <xf numFmtId="0" fontId="6" fillId="0" borderId="1" xfId="0" applyFont="1" applyBorder="1" applyAlignment="1"/>
    <xf numFmtId="0" fontId="3" fillId="0" borderId="1" xfId="0" applyFont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4" fillId="0" borderId="9" xfId="0" applyFont="1" applyBorder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8" fillId="0" borderId="8" xfId="0" applyFont="1" applyBorder="1" applyAlignment="1" applyProtection="1">
      <alignment horizontal="left"/>
      <protection locked="0"/>
    </xf>
    <xf numFmtId="1" fontId="4" fillId="0" borderId="1" xfId="0" applyNumberFormat="1" applyFont="1" applyFill="1" applyBorder="1"/>
    <xf numFmtId="0" fontId="9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1" xfId="0" applyFont="1" applyFill="1" applyBorder="1" applyAlignment="1" applyProtection="1">
      <alignment horizontal="left"/>
      <protection locked="0"/>
    </xf>
    <xf numFmtId="1" fontId="7" fillId="0" borderId="1" xfId="0" applyNumberFormat="1" applyFont="1" applyFill="1" applyBorder="1"/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 applyProtection="1">
      <alignment horizontal="left"/>
      <protection locked="0"/>
    </xf>
    <xf numFmtId="1" fontId="6" fillId="0" borderId="1" xfId="0" applyNumberFormat="1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1" fontId="8" fillId="0" borderId="9" xfId="0" applyNumberFormat="1" applyFont="1" applyFill="1" applyBorder="1"/>
    <xf numFmtId="14" fontId="4" fillId="0" borderId="1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J6" sqref="J6"/>
    </sheetView>
  </sheetViews>
  <sheetFormatPr defaultRowHeight="15" x14ac:dyDescent="0.25"/>
  <cols>
    <col min="1" max="1" width="3.28515625" bestFit="1" customWidth="1"/>
    <col min="2" max="2" width="8.85546875" bestFit="1" customWidth="1"/>
    <col min="3" max="3" width="12.7109375" bestFit="1" customWidth="1"/>
    <col min="4" max="4" width="11" customWidth="1"/>
    <col min="5" max="5" width="11" hidden="1" customWidth="1"/>
    <col min="6" max="6" width="18.28515625" hidden="1" customWidth="1"/>
    <col min="7" max="7" width="44.28515625" bestFit="1" customWidth="1"/>
    <col min="8" max="8" width="9.140625" customWidth="1"/>
    <col min="10" max="10" width="13.28515625" bestFit="1" customWidth="1"/>
    <col min="11" max="11" width="32.42578125" customWidth="1"/>
    <col min="12" max="12" width="11.7109375" bestFit="1" customWidth="1"/>
    <col min="13" max="13" width="11.85546875" bestFit="1" customWidth="1"/>
  </cols>
  <sheetData>
    <row r="1" spans="1:13" x14ac:dyDescent="0.25">
      <c r="A1" s="113" t="s">
        <v>249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9.25" x14ac:dyDescent="0.25">
      <c r="A2" s="4" t="s">
        <v>0</v>
      </c>
      <c r="B2" s="4"/>
      <c r="C2" s="4"/>
      <c r="D2" s="4"/>
      <c r="E2" s="4"/>
      <c r="F2" s="4"/>
      <c r="G2" s="4" t="s">
        <v>1</v>
      </c>
      <c r="H2" s="47" t="s">
        <v>10</v>
      </c>
      <c r="I2" s="2" t="s">
        <v>2</v>
      </c>
      <c r="J2" s="4" t="s">
        <v>3</v>
      </c>
      <c r="K2" s="4" t="s">
        <v>4</v>
      </c>
      <c r="L2" s="9" t="s">
        <v>11</v>
      </c>
      <c r="M2" s="9" t="s">
        <v>12</v>
      </c>
    </row>
    <row r="3" spans="1:13" x14ac:dyDescent="0.25">
      <c r="A3" s="4"/>
      <c r="B3" s="4"/>
      <c r="C3" s="4"/>
      <c r="D3" s="4"/>
      <c r="E3" s="4"/>
      <c r="F3" s="4"/>
      <c r="G3" s="7" t="s">
        <v>5</v>
      </c>
      <c r="H3" s="48">
        <v>42</v>
      </c>
      <c r="I3" s="8">
        <v>42</v>
      </c>
      <c r="J3" s="4"/>
      <c r="K3" s="4"/>
      <c r="L3" s="1"/>
      <c r="M3" s="1"/>
    </row>
    <row r="4" spans="1:13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4"/>
      <c r="K4" s="4"/>
      <c r="L4" s="1"/>
      <c r="M4" s="1"/>
    </row>
    <row r="5" spans="1:13" x14ac:dyDescent="0.25">
      <c r="A5" s="1">
        <v>1</v>
      </c>
      <c r="B5" s="17" t="s">
        <v>253</v>
      </c>
      <c r="C5" s="19" t="s">
        <v>139</v>
      </c>
      <c r="D5" s="19" t="s">
        <v>36</v>
      </c>
      <c r="E5" s="19"/>
      <c r="F5" s="19"/>
      <c r="G5" s="19" t="s">
        <v>212</v>
      </c>
      <c r="H5" s="22">
        <v>32</v>
      </c>
      <c r="I5" s="22">
        <v>32</v>
      </c>
      <c r="J5" s="15" t="s">
        <v>328</v>
      </c>
      <c r="K5" s="19" t="s">
        <v>137</v>
      </c>
      <c r="L5" s="25"/>
      <c r="M5" s="25"/>
    </row>
    <row r="6" spans="1:13" x14ac:dyDescent="0.25">
      <c r="A6" s="4">
        <v>2</v>
      </c>
      <c r="B6" s="17" t="s">
        <v>254</v>
      </c>
      <c r="C6" s="19" t="s">
        <v>140</v>
      </c>
      <c r="D6" s="19" t="s">
        <v>25</v>
      </c>
      <c r="E6" s="19"/>
      <c r="F6" s="19"/>
      <c r="G6" s="19" t="s">
        <v>212</v>
      </c>
      <c r="H6" s="22">
        <v>29</v>
      </c>
      <c r="I6" s="22">
        <v>29</v>
      </c>
      <c r="J6" s="15" t="s">
        <v>328</v>
      </c>
      <c r="K6" s="19" t="s">
        <v>137</v>
      </c>
      <c r="L6" s="25"/>
      <c r="M6" s="25"/>
    </row>
    <row r="7" spans="1:13" x14ac:dyDescent="0.25">
      <c r="A7" s="4">
        <v>3</v>
      </c>
      <c r="B7" s="17" t="s">
        <v>256</v>
      </c>
      <c r="C7" s="28" t="s">
        <v>214</v>
      </c>
      <c r="D7" s="28" t="s">
        <v>123</v>
      </c>
      <c r="E7" s="28"/>
      <c r="F7" s="28"/>
      <c r="G7" s="28" t="s">
        <v>234</v>
      </c>
      <c r="H7" s="33">
        <v>17</v>
      </c>
      <c r="I7" s="33">
        <v>17</v>
      </c>
      <c r="J7" s="15"/>
      <c r="K7" s="19" t="s">
        <v>233</v>
      </c>
      <c r="L7" s="25"/>
      <c r="M7" s="25"/>
    </row>
    <row r="8" spans="1:13" x14ac:dyDescent="0.25">
      <c r="A8" s="4">
        <v>4</v>
      </c>
      <c r="B8" s="17" t="s">
        <v>257</v>
      </c>
      <c r="C8" s="20" t="s">
        <v>75</v>
      </c>
      <c r="D8" s="20" t="s">
        <v>36</v>
      </c>
      <c r="E8" s="20"/>
      <c r="F8" s="20"/>
      <c r="G8" s="19" t="s">
        <v>211</v>
      </c>
      <c r="H8" s="22">
        <v>16</v>
      </c>
      <c r="I8" s="22">
        <v>16</v>
      </c>
      <c r="J8" s="14"/>
      <c r="K8" s="19" t="s">
        <v>71</v>
      </c>
      <c r="L8" s="15"/>
      <c r="M8" s="15"/>
    </row>
    <row r="9" spans="1:13" x14ac:dyDescent="0.25">
      <c r="A9" s="4">
        <v>5</v>
      </c>
      <c r="B9" s="17" t="s">
        <v>258</v>
      </c>
      <c r="C9" s="19" t="s">
        <v>171</v>
      </c>
      <c r="D9" s="19" t="s">
        <v>117</v>
      </c>
      <c r="E9" s="19"/>
      <c r="F9" s="19"/>
      <c r="G9" s="32" t="s">
        <v>169</v>
      </c>
      <c r="H9" s="22">
        <v>14</v>
      </c>
      <c r="I9" s="22">
        <v>14</v>
      </c>
      <c r="J9" s="15"/>
      <c r="K9" s="19" t="s">
        <v>172</v>
      </c>
      <c r="L9" s="25"/>
      <c r="M9" s="25"/>
    </row>
    <row r="10" spans="1:13" x14ac:dyDescent="0.25">
      <c r="A10" s="1">
        <v>6</v>
      </c>
      <c r="B10" s="17" t="s">
        <v>259</v>
      </c>
      <c r="C10" s="19" t="s">
        <v>74</v>
      </c>
      <c r="D10" s="19" t="s">
        <v>37</v>
      </c>
      <c r="E10" s="19"/>
      <c r="F10" s="19"/>
      <c r="G10" s="19" t="s">
        <v>211</v>
      </c>
      <c r="H10" s="22">
        <v>12</v>
      </c>
      <c r="I10" s="22">
        <v>12</v>
      </c>
      <c r="J10" s="14"/>
      <c r="K10" s="19" t="s">
        <v>71</v>
      </c>
      <c r="L10" s="15"/>
      <c r="M10" s="15"/>
    </row>
    <row r="11" spans="1:13" x14ac:dyDescent="0.25">
      <c r="A11" s="4">
        <v>7</v>
      </c>
      <c r="B11" s="17" t="s">
        <v>255</v>
      </c>
      <c r="C11" s="19" t="s">
        <v>72</v>
      </c>
      <c r="D11" s="19" t="s">
        <v>73</v>
      </c>
      <c r="E11" s="19"/>
      <c r="F11" s="19"/>
      <c r="G11" s="19" t="s">
        <v>211</v>
      </c>
      <c r="H11" s="22">
        <v>12</v>
      </c>
      <c r="I11" s="22">
        <v>12</v>
      </c>
      <c r="J11" s="14"/>
      <c r="K11" s="19" t="s">
        <v>71</v>
      </c>
      <c r="L11" s="15"/>
      <c r="M11" s="15"/>
    </row>
    <row r="12" spans="1:13" x14ac:dyDescent="0.25">
      <c r="A12" s="4">
        <v>8</v>
      </c>
      <c r="B12" s="17" t="s">
        <v>260</v>
      </c>
      <c r="C12" s="28" t="s">
        <v>215</v>
      </c>
      <c r="D12" s="28" t="s">
        <v>117</v>
      </c>
      <c r="E12" s="28"/>
      <c r="F12" s="28"/>
      <c r="G12" s="28" t="s">
        <v>234</v>
      </c>
      <c r="H12" s="33">
        <v>11</v>
      </c>
      <c r="I12" s="33">
        <v>11</v>
      </c>
      <c r="J12" s="14"/>
      <c r="K12" s="19" t="s">
        <v>233</v>
      </c>
      <c r="L12" s="25"/>
      <c r="M12" s="25"/>
    </row>
    <row r="13" spans="1:13" x14ac:dyDescent="0.25">
      <c r="A13" s="4">
        <v>9</v>
      </c>
      <c r="B13" s="17" t="s">
        <v>252</v>
      </c>
      <c r="C13" s="19" t="s">
        <v>121</v>
      </c>
      <c r="D13" s="19" t="s">
        <v>122</v>
      </c>
      <c r="E13" s="19"/>
      <c r="F13" s="19"/>
      <c r="G13" s="19" t="s">
        <v>119</v>
      </c>
      <c r="H13" s="22"/>
      <c r="I13" s="49"/>
      <c r="J13" s="15"/>
      <c r="K13" s="19" t="s">
        <v>116</v>
      </c>
      <c r="L13" s="25"/>
      <c r="M13" s="25"/>
    </row>
    <row r="14" spans="1:13" x14ac:dyDescent="0.25">
      <c r="A14" s="1">
        <v>10</v>
      </c>
      <c r="B14" s="17" t="s">
        <v>252</v>
      </c>
      <c r="C14" s="28" t="s">
        <v>216</v>
      </c>
      <c r="D14" s="28" t="s">
        <v>217</v>
      </c>
      <c r="E14" s="28"/>
      <c r="F14" s="28"/>
      <c r="G14" s="28" t="s">
        <v>234</v>
      </c>
      <c r="H14" s="33"/>
      <c r="I14" s="33"/>
      <c r="J14" s="14"/>
      <c r="K14" s="19" t="s">
        <v>233</v>
      </c>
      <c r="L14" s="25"/>
      <c r="M14" s="25"/>
    </row>
    <row r="15" spans="1:13" x14ac:dyDescent="0.25">
      <c r="A15" s="1">
        <v>11</v>
      </c>
      <c r="B15" s="17" t="s">
        <v>252</v>
      </c>
      <c r="C15" s="19" t="s">
        <v>132</v>
      </c>
      <c r="D15" s="19" t="s">
        <v>60</v>
      </c>
      <c r="E15" s="19"/>
      <c r="F15" s="19"/>
      <c r="G15" s="19" t="s">
        <v>213</v>
      </c>
      <c r="H15" s="22"/>
      <c r="I15" s="22"/>
      <c r="J15" s="15"/>
      <c r="K15" s="38" t="s">
        <v>130</v>
      </c>
      <c r="L15" s="25"/>
      <c r="M15" s="25"/>
    </row>
    <row r="16" spans="1:13" x14ac:dyDescent="0.25">
      <c r="A16" s="1">
        <v>12</v>
      </c>
      <c r="B16" s="17" t="s">
        <v>252</v>
      </c>
      <c r="C16" s="19" t="s">
        <v>131</v>
      </c>
      <c r="D16" s="19" t="s">
        <v>42</v>
      </c>
      <c r="E16" s="19"/>
      <c r="F16" s="19"/>
      <c r="G16" s="19" t="s">
        <v>213</v>
      </c>
      <c r="H16" s="22"/>
      <c r="I16" s="49"/>
      <c r="J16" s="14"/>
      <c r="K16" s="38" t="s">
        <v>130</v>
      </c>
      <c r="L16" s="25"/>
      <c r="M16" s="25"/>
    </row>
    <row r="17" spans="1:13" x14ac:dyDescent="0.25">
      <c r="A17" s="1">
        <v>13</v>
      </c>
      <c r="B17" s="17" t="s">
        <v>252</v>
      </c>
      <c r="C17" s="19" t="s">
        <v>70</v>
      </c>
      <c r="D17" s="19" t="s">
        <v>58</v>
      </c>
      <c r="E17" s="19"/>
      <c r="F17" s="19"/>
      <c r="G17" s="19" t="s">
        <v>211</v>
      </c>
      <c r="H17" s="22"/>
      <c r="I17" s="49"/>
      <c r="J17" s="15"/>
      <c r="K17" s="19" t="s">
        <v>71</v>
      </c>
      <c r="L17" s="15"/>
      <c r="M17" s="15"/>
    </row>
    <row r="18" spans="1:13" x14ac:dyDescent="0.25">
      <c r="I18" s="50"/>
    </row>
    <row r="19" spans="1:13" x14ac:dyDescent="0.25">
      <c r="I19" s="50"/>
    </row>
  </sheetData>
  <autoFilter ref="B4:M17">
    <sortState ref="B5:M17">
      <sortCondition descending="1" ref="I4:I17"/>
    </sortState>
  </autoFilter>
  <mergeCells count="1">
    <mergeCell ref="A1:M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L15" sqref="L15"/>
    </sheetView>
  </sheetViews>
  <sheetFormatPr defaultRowHeight="15" x14ac:dyDescent="0.25"/>
  <cols>
    <col min="1" max="1" width="3.42578125" bestFit="1" customWidth="1"/>
    <col min="2" max="2" width="12.140625" hidden="1" customWidth="1"/>
    <col min="3" max="3" width="13.42578125" bestFit="1" customWidth="1"/>
    <col min="4" max="4" width="11.5703125" bestFit="1" customWidth="1"/>
    <col min="5" max="5" width="14.28515625" bestFit="1" customWidth="1"/>
    <col min="6" max="6" width="18.28515625" bestFit="1" customWidth="1"/>
    <col min="7" max="7" width="46" bestFit="1" customWidth="1"/>
    <col min="8" max="8" width="6.42578125" customWidth="1"/>
    <col min="9" max="9" width="11.42578125" bestFit="1" customWidth="1"/>
    <col min="10" max="10" width="11.85546875" customWidth="1"/>
    <col min="11" max="11" width="18.140625" bestFit="1" customWidth="1"/>
    <col min="12" max="12" width="34.28515625" customWidth="1"/>
    <col min="13" max="13" width="14.140625" customWidth="1"/>
    <col min="14" max="14" width="11.85546875" customWidth="1"/>
  </cols>
  <sheetData>
    <row r="1" spans="1:14" x14ac:dyDescent="0.25">
      <c r="A1" s="113" t="s">
        <v>327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51" t="s">
        <v>10</v>
      </c>
      <c r="I2" s="52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4" x14ac:dyDescent="0.25">
      <c r="A3" s="4"/>
      <c r="B3" s="4"/>
      <c r="C3" s="4"/>
      <c r="D3" s="4"/>
      <c r="E3" s="4"/>
      <c r="F3" s="4"/>
      <c r="G3" s="7" t="s">
        <v>5</v>
      </c>
      <c r="H3" s="53">
        <v>54</v>
      </c>
      <c r="I3" s="54">
        <v>12</v>
      </c>
      <c r="J3" s="8">
        <f>SUM(H3:I3)</f>
        <v>66</v>
      </c>
      <c r="K3" s="4"/>
      <c r="L3" s="4"/>
      <c r="M3" s="1"/>
      <c r="N3" s="1"/>
    </row>
    <row r="4" spans="1:14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4" x14ac:dyDescent="0.25">
      <c r="A5" s="1">
        <v>1</v>
      </c>
      <c r="B5" s="17"/>
      <c r="C5" s="19" t="s">
        <v>168</v>
      </c>
      <c r="D5" s="19" t="s">
        <v>61</v>
      </c>
      <c r="E5" s="19" t="s">
        <v>306</v>
      </c>
      <c r="F5" s="112">
        <v>37992</v>
      </c>
      <c r="G5" s="19" t="s">
        <v>212</v>
      </c>
      <c r="H5" s="59">
        <v>43</v>
      </c>
      <c r="I5" s="101">
        <v>12</v>
      </c>
      <c r="J5" s="75">
        <f t="shared" ref="J5:J11" si="1">SUM(H5:I5)</f>
        <v>55</v>
      </c>
      <c r="K5" s="15" t="s">
        <v>329</v>
      </c>
      <c r="L5" s="31" t="s">
        <v>138</v>
      </c>
      <c r="M5" s="23"/>
      <c r="N5" s="23"/>
    </row>
    <row r="6" spans="1:14" x14ac:dyDescent="0.25">
      <c r="A6" s="4">
        <v>2</v>
      </c>
      <c r="B6" s="26"/>
      <c r="C6" s="32" t="s">
        <v>56</v>
      </c>
      <c r="D6" s="32" t="s">
        <v>57</v>
      </c>
      <c r="E6" s="32" t="s">
        <v>294</v>
      </c>
      <c r="F6" s="112">
        <v>38015</v>
      </c>
      <c r="G6" s="32" t="s">
        <v>209</v>
      </c>
      <c r="H6" s="58">
        <v>27</v>
      </c>
      <c r="I6" s="101">
        <v>7</v>
      </c>
      <c r="J6" s="75">
        <f t="shared" si="1"/>
        <v>34</v>
      </c>
      <c r="K6" s="15" t="s">
        <v>328</v>
      </c>
      <c r="L6" s="32" t="s">
        <v>26</v>
      </c>
      <c r="M6" s="28"/>
      <c r="N6" s="23"/>
    </row>
    <row r="7" spans="1:14" x14ac:dyDescent="0.25">
      <c r="A7" s="4">
        <v>3</v>
      </c>
      <c r="B7" s="26"/>
      <c r="C7" s="32" t="s">
        <v>55</v>
      </c>
      <c r="D7" s="32" t="s">
        <v>46</v>
      </c>
      <c r="E7" s="32" t="s">
        <v>307</v>
      </c>
      <c r="F7" s="112">
        <v>37819</v>
      </c>
      <c r="G7" s="32" t="s">
        <v>209</v>
      </c>
      <c r="H7" s="58">
        <v>19</v>
      </c>
      <c r="I7" s="101">
        <v>9</v>
      </c>
      <c r="J7" s="75">
        <f t="shared" si="1"/>
        <v>28</v>
      </c>
      <c r="K7" s="102"/>
      <c r="L7" s="32" t="s">
        <v>26</v>
      </c>
      <c r="M7" s="103"/>
      <c r="N7" s="23"/>
    </row>
    <row r="8" spans="1:14" x14ac:dyDescent="0.25">
      <c r="A8" s="1">
        <v>4</v>
      </c>
      <c r="B8" s="17"/>
      <c r="C8" s="27" t="s">
        <v>112</v>
      </c>
      <c r="D8" s="27" t="s">
        <v>113</v>
      </c>
      <c r="E8" s="27" t="s">
        <v>308</v>
      </c>
      <c r="F8" s="112">
        <v>37654</v>
      </c>
      <c r="G8" s="19" t="s">
        <v>211</v>
      </c>
      <c r="H8" s="59">
        <v>19</v>
      </c>
      <c r="I8" s="101">
        <v>8</v>
      </c>
      <c r="J8" s="75">
        <f t="shared" si="1"/>
        <v>27</v>
      </c>
      <c r="K8" s="104"/>
      <c r="L8" s="28" t="s">
        <v>71</v>
      </c>
      <c r="M8" s="23"/>
      <c r="N8" s="23"/>
    </row>
    <row r="9" spans="1:14" x14ac:dyDescent="0.25">
      <c r="A9" s="4">
        <v>5</v>
      </c>
      <c r="B9" s="17"/>
      <c r="C9" s="27" t="s">
        <v>110</v>
      </c>
      <c r="D9" s="27" t="s">
        <v>111</v>
      </c>
      <c r="E9" s="27" t="s">
        <v>293</v>
      </c>
      <c r="F9" s="112">
        <v>37712</v>
      </c>
      <c r="G9" s="19" t="s">
        <v>211</v>
      </c>
      <c r="H9" s="59">
        <v>23</v>
      </c>
      <c r="I9" s="101">
        <v>0</v>
      </c>
      <c r="J9" s="75">
        <f t="shared" si="1"/>
        <v>23</v>
      </c>
      <c r="K9" s="104"/>
      <c r="L9" s="28" t="s">
        <v>71</v>
      </c>
      <c r="M9" s="23"/>
      <c r="N9" s="23"/>
    </row>
    <row r="10" spans="1:14" x14ac:dyDescent="0.25">
      <c r="A10" s="1">
        <v>6</v>
      </c>
      <c r="B10" s="17"/>
      <c r="C10" s="45" t="s">
        <v>244</v>
      </c>
      <c r="D10" s="45" t="s">
        <v>13</v>
      </c>
      <c r="E10" s="45" t="s">
        <v>301</v>
      </c>
      <c r="F10" s="112">
        <v>37972</v>
      </c>
      <c r="G10" s="19" t="s">
        <v>211</v>
      </c>
      <c r="H10" s="57">
        <v>19</v>
      </c>
      <c r="I10" s="72">
        <v>0</v>
      </c>
      <c r="J10" s="75">
        <f t="shared" si="1"/>
        <v>19</v>
      </c>
      <c r="K10" s="102"/>
      <c r="L10" s="28" t="s">
        <v>71</v>
      </c>
      <c r="M10" s="28"/>
      <c r="N10" s="28"/>
    </row>
    <row r="11" spans="1:14" x14ac:dyDescent="0.25">
      <c r="A11" s="4">
        <v>7</v>
      </c>
      <c r="B11" s="17"/>
      <c r="C11" s="19" t="s">
        <v>109</v>
      </c>
      <c r="D11" s="19" t="s">
        <v>68</v>
      </c>
      <c r="E11" s="19" t="s">
        <v>300</v>
      </c>
      <c r="F11" s="112">
        <v>37654</v>
      </c>
      <c r="G11" s="19" t="s">
        <v>211</v>
      </c>
      <c r="H11" s="59">
        <v>13</v>
      </c>
      <c r="I11" s="101">
        <v>0</v>
      </c>
      <c r="J11" s="75">
        <f t="shared" si="1"/>
        <v>13</v>
      </c>
      <c r="K11" s="102"/>
      <c r="L11" s="19" t="s">
        <v>71</v>
      </c>
      <c r="M11" s="28"/>
      <c r="N11" s="23"/>
    </row>
    <row r="12" spans="1:14" x14ac:dyDescent="0.25">
      <c r="A12" s="4">
        <v>8</v>
      </c>
      <c r="B12" s="17"/>
      <c r="C12" s="19" t="s">
        <v>204</v>
      </c>
      <c r="D12" s="19" t="s">
        <v>46</v>
      </c>
      <c r="E12" s="19"/>
      <c r="F12" s="19" t="s">
        <v>252</v>
      </c>
      <c r="G12" s="32" t="s">
        <v>169</v>
      </c>
      <c r="H12" s="59"/>
      <c r="I12" s="55"/>
      <c r="J12" s="75"/>
      <c r="K12" s="104"/>
      <c r="L12" s="19" t="s">
        <v>180</v>
      </c>
      <c r="M12" s="28"/>
      <c r="N12" s="28"/>
    </row>
    <row r="13" spans="1:14" x14ac:dyDescent="0.25">
      <c r="A13" s="4">
        <v>9</v>
      </c>
      <c r="B13" s="25"/>
      <c r="C13" s="45" t="s">
        <v>245</v>
      </c>
      <c r="D13" s="45" t="s">
        <v>123</v>
      </c>
      <c r="E13" s="45"/>
      <c r="F13" s="19" t="s">
        <v>252</v>
      </c>
      <c r="G13" s="46" t="s">
        <v>246</v>
      </c>
      <c r="H13" s="57"/>
      <c r="I13" s="56"/>
      <c r="J13" s="75"/>
      <c r="K13" s="104"/>
      <c r="L13" s="28"/>
      <c r="M13" s="28"/>
      <c r="N13" s="28"/>
    </row>
    <row r="14" spans="1:14" x14ac:dyDescent="0.25">
      <c r="A14" s="4">
        <v>10</v>
      </c>
      <c r="B14" s="25"/>
      <c r="C14" s="27" t="s">
        <v>203</v>
      </c>
      <c r="D14" s="27" t="s">
        <v>19</v>
      </c>
      <c r="E14" s="27"/>
      <c r="F14" s="19" t="s">
        <v>252</v>
      </c>
      <c r="G14" s="32" t="s">
        <v>169</v>
      </c>
      <c r="H14" s="59"/>
      <c r="I14" s="55"/>
      <c r="J14" s="75"/>
      <c r="K14" s="102"/>
      <c r="L14" s="103"/>
      <c r="M14" s="103"/>
      <c r="N14" s="103"/>
    </row>
  </sheetData>
  <autoFilter ref="C4:N12">
    <sortState ref="C5:N14">
      <sortCondition descending="1" ref="J4:J12"/>
    </sortState>
  </autoFilter>
  <mergeCells count="1">
    <mergeCell ref="A1:N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5" sqref="J5:J7"/>
    </sheetView>
  </sheetViews>
  <sheetFormatPr defaultRowHeight="15" x14ac:dyDescent="0.25"/>
  <cols>
    <col min="1" max="1" width="3.28515625" bestFit="1" customWidth="1"/>
    <col min="2" max="2" width="9.140625" customWidth="1"/>
    <col min="3" max="3" width="14.5703125" bestFit="1" customWidth="1"/>
    <col min="4" max="4" width="10" bestFit="1" customWidth="1"/>
    <col min="5" max="5" width="12.85546875" hidden="1" customWidth="1"/>
    <col min="6" max="6" width="18.28515625" hidden="1" customWidth="1"/>
    <col min="7" max="7" width="44.28515625" bestFit="1" customWidth="1"/>
    <col min="8" max="8" width="9.140625" customWidth="1"/>
    <col min="10" max="10" width="12.7109375" bestFit="1" customWidth="1"/>
    <col min="11" max="11" width="32.42578125" customWidth="1"/>
    <col min="12" max="12" width="11.7109375" customWidth="1"/>
    <col min="13" max="13" width="11.85546875" customWidth="1"/>
  </cols>
  <sheetData>
    <row r="1" spans="1:13" x14ac:dyDescent="0.25">
      <c r="A1" s="113" t="s">
        <v>250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9.25" x14ac:dyDescent="0.25">
      <c r="A2" s="4" t="s">
        <v>0</v>
      </c>
      <c r="B2" s="4"/>
      <c r="C2" s="4"/>
      <c r="D2" s="4"/>
      <c r="E2" s="4"/>
      <c r="F2" s="4"/>
      <c r="G2" s="4" t="s">
        <v>1</v>
      </c>
      <c r="H2" s="47" t="s">
        <v>10</v>
      </c>
      <c r="I2" s="2" t="s">
        <v>2</v>
      </c>
      <c r="J2" s="4" t="s">
        <v>3</v>
      </c>
      <c r="K2" s="4" t="s">
        <v>4</v>
      </c>
      <c r="L2" s="9" t="s">
        <v>11</v>
      </c>
      <c r="M2" s="9" t="s">
        <v>12</v>
      </c>
    </row>
    <row r="3" spans="1:13" x14ac:dyDescent="0.25">
      <c r="A3" s="4"/>
      <c r="B3" s="4"/>
      <c r="C3" s="4"/>
      <c r="D3" s="4"/>
      <c r="E3" s="4"/>
      <c r="F3" s="4"/>
      <c r="G3" s="7" t="s">
        <v>5</v>
      </c>
      <c r="H3" s="48">
        <v>42</v>
      </c>
      <c r="I3" s="8">
        <v>42</v>
      </c>
      <c r="J3" s="4"/>
      <c r="K3" s="4"/>
      <c r="L3" s="1"/>
      <c r="M3" s="1"/>
    </row>
    <row r="4" spans="1:13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4"/>
      <c r="K4" s="4"/>
      <c r="L4" s="1"/>
      <c r="M4" s="1"/>
    </row>
    <row r="5" spans="1:13" x14ac:dyDescent="0.25">
      <c r="A5" s="4">
        <v>1</v>
      </c>
      <c r="B5" s="17" t="s">
        <v>261</v>
      </c>
      <c r="C5" s="20" t="s">
        <v>145</v>
      </c>
      <c r="D5" s="20" t="s">
        <v>64</v>
      </c>
      <c r="E5" s="20"/>
      <c r="F5" s="20"/>
      <c r="G5" s="19" t="s">
        <v>212</v>
      </c>
      <c r="H5" s="22">
        <v>29</v>
      </c>
      <c r="I5" s="22">
        <v>29</v>
      </c>
      <c r="J5" s="15" t="s">
        <v>328</v>
      </c>
      <c r="K5" s="19" t="s">
        <v>137</v>
      </c>
      <c r="L5" s="25"/>
      <c r="M5" s="25"/>
    </row>
    <row r="6" spans="1:13" x14ac:dyDescent="0.25">
      <c r="A6" s="4">
        <v>3</v>
      </c>
      <c r="B6" s="17" t="s">
        <v>262</v>
      </c>
      <c r="C6" s="19" t="s">
        <v>141</v>
      </c>
      <c r="D6" s="19" t="s">
        <v>32</v>
      </c>
      <c r="E6" s="19"/>
      <c r="F6" s="19"/>
      <c r="G6" s="19" t="s">
        <v>212</v>
      </c>
      <c r="H6" s="22">
        <v>28</v>
      </c>
      <c r="I6" s="22">
        <v>28</v>
      </c>
      <c r="J6" s="15" t="s">
        <v>328</v>
      </c>
      <c r="K6" s="19" t="s">
        <v>137</v>
      </c>
      <c r="L6" s="25"/>
      <c r="M6" s="25"/>
    </row>
    <row r="7" spans="1:13" x14ac:dyDescent="0.25">
      <c r="A7" s="4">
        <v>4</v>
      </c>
      <c r="B7" s="17" t="s">
        <v>263</v>
      </c>
      <c r="C7" s="19" t="s">
        <v>146</v>
      </c>
      <c r="D7" s="19" t="s">
        <v>24</v>
      </c>
      <c r="E7" s="19"/>
      <c r="F7" s="19"/>
      <c r="G7" s="19" t="s">
        <v>212</v>
      </c>
      <c r="H7" s="22">
        <v>23</v>
      </c>
      <c r="I7" s="22">
        <v>23</v>
      </c>
      <c r="J7" s="15" t="s">
        <v>328</v>
      </c>
      <c r="K7" s="19" t="s">
        <v>137</v>
      </c>
      <c r="L7" s="25"/>
      <c r="M7" s="25"/>
    </row>
    <row r="8" spans="1:13" x14ac:dyDescent="0.25">
      <c r="A8" s="4">
        <v>5</v>
      </c>
      <c r="B8" s="17" t="s">
        <v>264</v>
      </c>
      <c r="C8" s="19" t="s">
        <v>142</v>
      </c>
      <c r="D8" s="19" t="s">
        <v>143</v>
      </c>
      <c r="E8" s="19"/>
      <c r="F8" s="19"/>
      <c r="G8" s="19" t="s">
        <v>212</v>
      </c>
      <c r="H8" s="22">
        <v>17</v>
      </c>
      <c r="I8" s="22">
        <v>17</v>
      </c>
      <c r="J8" s="14"/>
      <c r="K8" s="19" t="s">
        <v>137</v>
      </c>
      <c r="L8" s="25"/>
      <c r="M8" s="25"/>
    </row>
    <row r="9" spans="1:13" x14ac:dyDescent="0.25">
      <c r="A9" s="4">
        <v>6</v>
      </c>
      <c r="B9" s="17" t="s">
        <v>265</v>
      </c>
      <c r="C9" s="19" t="s">
        <v>76</v>
      </c>
      <c r="D9" s="19" t="s">
        <v>24</v>
      </c>
      <c r="E9" s="19"/>
      <c r="F9" s="19"/>
      <c r="G9" s="19" t="s">
        <v>211</v>
      </c>
      <c r="H9" s="22">
        <v>15</v>
      </c>
      <c r="I9" s="22">
        <v>15</v>
      </c>
      <c r="J9" s="23"/>
      <c r="K9" s="19" t="s">
        <v>71</v>
      </c>
      <c r="L9" s="15"/>
      <c r="M9" s="15"/>
    </row>
    <row r="10" spans="1:13" x14ac:dyDescent="0.25">
      <c r="A10" s="4">
        <v>7</v>
      </c>
      <c r="B10" s="17" t="s">
        <v>266</v>
      </c>
      <c r="C10" s="19" t="s">
        <v>133</v>
      </c>
      <c r="D10" s="19" t="s">
        <v>40</v>
      </c>
      <c r="E10" s="19"/>
      <c r="F10" s="19"/>
      <c r="G10" s="19" t="s">
        <v>213</v>
      </c>
      <c r="H10" s="22">
        <v>15</v>
      </c>
      <c r="I10" s="22">
        <v>15</v>
      </c>
      <c r="J10" s="14"/>
      <c r="K10" s="39" t="s">
        <v>130</v>
      </c>
      <c r="L10" s="25"/>
      <c r="M10" s="25"/>
    </row>
    <row r="11" spans="1:13" x14ac:dyDescent="0.25">
      <c r="A11" s="4">
        <v>8</v>
      </c>
      <c r="B11" s="17" t="s">
        <v>267</v>
      </c>
      <c r="C11" s="19" t="s">
        <v>133</v>
      </c>
      <c r="D11" s="19" t="s">
        <v>134</v>
      </c>
      <c r="E11" s="19"/>
      <c r="F11" s="19"/>
      <c r="G11" s="19" t="s">
        <v>213</v>
      </c>
      <c r="H11" s="22">
        <v>13</v>
      </c>
      <c r="I11" s="22">
        <v>13</v>
      </c>
      <c r="J11" s="19"/>
      <c r="K11" s="39" t="s">
        <v>130</v>
      </c>
      <c r="L11" s="15"/>
      <c r="M11" s="15"/>
    </row>
    <row r="12" spans="1:13" x14ac:dyDescent="0.25">
      <c r="A12" s="4">
        <v>9</v>
      </c>
      <c r="B12" s="17" t="s">
        <v>268</v>
      </c>
      <c r="C12" s="19" t="s">
        <v>77</v>
      </c>
      <c r="D12" s="19" t="s">
        <v>63</v>
      </c>
      <c r="E12" s="19"/>
      <c r="F12" s="19"/>
      <c r="G12" s="19" t="s">
        <v>211</v>
      </c>
      <c r="H12" s="22">
        <v>11</v>
      </c>
      <c r="I12" s="22">
        <v>11</v>
      </c>
      <c r="J12" s="19"/>
      <c r="K12" s="19" t="s">
        <v>71</v>
      </c>
      <c r="L12" s="15"/>
      <c r="M12" s="15"/>
    </row>
    <row r="13" spans="1:13" x14ac:dyDescent="0.25">
      <c r="A13" s="4">
        <v>10</v>
      </c>
      <c r="B13" s="17" t="s">
        <v>269</v>
      </c>
      <c r="C13" s="20" t="s">
        <v>78</v>
      </c>
      <c r="D13" s="20" t="s">
        <v>69</v>
      </c>
      <c r="E13" s="20"/>
      <c r="F13" s="20"/>
      <c r="G13" s="19" t="s">
        <v>211</v>
      </c>
      <c r="H13" s="22">
        <v>10</v>
      </c>
      <c r="I13" s="22">
        <v>10</v>
      </c>
      <c r="J13" s="19"/>
      <c r="K13" s="34" t="s">
        <v>71</v>
      </c>
      <c r="L13" s="15"/>
      <c r="M13" s="15"/>
    </row>
    <row r="14" spans="1:13" x14ac:dyDescent="0.25">
      <c r="A14" s="4">
        <v>11</v>
      </c>
      <c r="B14" s="17" t="s">
        <v>252</v>
      </c>
      <c r="C14" s="20" t="s">
        <v>174</v>
      </c>
      <c r="D14" s="20" t="s">
        <v>28</v>
      </c>
      <c r="E14" s="20"/>
      <c r="F14" s="20"/>
      <c r="G14" s="32" t="s">
        <v>169</v>
      </c>
      <c r="H14" s="21"/>
      <c r="I14" s="21"/>
      <c r="J14" s="19"/>
      <c r="K14" s="34" t="s">
        <v>172</v>
      </c>
      <c r="L14" s="25"/>
      <c r="M14" s="25"/>
    </row>
    <row r="15" spans="1:13" x14ac:dyDescent="0.25">
      <c r="A15" s="4">
        <v>12</v>
      </c>
      <c r="B15" s="17" t="s">
        <v>252</v>
      </c>
      <c r="C15" s="19" t="s">
        <v>175</v>
      </c>
      <c r="D15" s="19" t="s">
        <v>176</v>
      </c>
      <c r="E15" s="19"/>
      <c r="F15" s="19"/>
      <c r="G15" s="32" t="s">
        <v>169</v>
      </c>
      <c r="H15" s="21"/>
      <c r="I15" s="21"/>
      <c r="J15" s="19"/>
      <c r="K15" s="34" t="s">
        <v>172</v>
      </c>
      <c r="L15" s="25"/>
      <c r="M15" s="25"/>
    </row>
    <row r="16" spans="1:13" x14ac:dyDescent="0.25">
      <c r="A16" s="4">
        <v>13</v>
      </c>
      <c r="B16" s="17" t="s">
        <v>252</v>
      </c>
      <c r="C16" s="19" t="s">
        <v>135</v>
      </c>
      <c r="D16" s="19" t="s">
        <v>136</v>
      </c>
      <c r="E16" s="19"/>
      <c r="F16" s="19"/>
      <c r="G16" s="19" t="s">
        <v>213</v>
      </c>
      <c r="H16" s="22"/>
      <c r="I16" s="22"/>
      <c r="J16" s="23"/>
      <c r="K16" s="39" t="s">
        <v>130</v>
      </c>
      <c r="L16" s="25"/>
      <c r="M16" s="25"/>
    </row>
    <row r="17" spans="1:13" x14ac:dyDescent="0.25">
      <c r="A17" s="4">
        <v>14</v>
      </c>
      <c r="B17" s="17" t="s">
        <v>252</v>
      </c>
      <c r="C17" s="19" t="s">
        <v>177</v>
      </c>
      <c r="D17" s="19" t="s">
        <v>63</v>
      </c>
      <c r="E17" s="19"/>
      <c r="F17" s="19"/>
      <c r="G17" s="32" t="s">
        <v>169</v>
      </c>
      <c r="H17" s="21"/>
      <c r="I17" s="21"/>
      <c r="J17" s="19"/>
      <c r="K17" s="19" t="s">
        <v>172</v>
      </c>
      <c r="L17" s="25"/>
      <c r="M17" s="25"/>
    </row>
    <row r="18" spans="1:13" x14ac:dyDescent="0.25">
      <c r="A18" s="4">
        <v>15</v>
      </c>
      <c r="B18" s="17" t="s">
        <v>252</v>
      </c>
      <c r="C18" s="19" t="s">
        <v>144</v>
      </c>
      <c r="D18" s="19" t="s">
        <v>27</v>
      </c>
      <c r="E18" s="19"/>
      <c r="F18" s="19"/>
      <c r="G18" s="19" t="s">
        <v>212</v>
      </c>
      <c r="H18" s="22"/>
      <c r="I18" s="22"/>
      <c r="J18" s="19"/>
      <c r="K18" s="19" t="s">
        <v>137</v>
      </c>
      <c r="L18" s="25"/>
      <c r="M18" s="25"/>
    </row>
    <row r="19" spans="1:13" x14ac:dyDescent="0.25">
      <c r="A19" s="4">
        <v>16</v>
      </c>
      <c r="B19" s="17" t="s">
        <v>252</v>
      </c>
      <c r="C19" s="19" t="s">
        <v>124</v>
      </c>
      <c r="D19" s="19" t="s">
        <v>54</v>
      </c>
      <c r="E19" s="19"/>
      <c r="F19" s="19"/>
      <c r="G19" s="19" t="s">
        <v>115</v>
      </c>
      <c r="H19" s="22"/>
      <c r="I19" s="22"/>
      <c r="J19" s="23"/>
      <c r="K19" s="19" t="s">
        <v>116</v>
      </c>
      <c r="L19" s="15"/>
      <c r="M19" s="15"/>
    </row>
    <row r="20" spans="1:13" x14ac:dyDescent="0.25">
      <c r="A20" s="4">
        <v>17</v>
      </c>
      <c r="B20" s="17" t="s">
        <v>252</v>
      </c>
      <c r="C20" s="19" t="s">
        <v>173</v>
      </c>
      <c r="D20" s="19" t="s">
        <v>31</v>
      </c>
      <c r="E20" s="19"/>
      <c r="F20" s="19"/>
      <c r="G20" s="32" t="s">
        <v>169</v>
      </c>
      <c r="H20" s="21"/>
      <c r="I20" s="21"/>
      <c r="J20" s="23"/>
      <c r="K20" s="19" t="s">
        <v>172</v>
      </c>
      <c r="L20" s="25"/>
      <c r="M20" s="25"/>
    </row>
  </sheetData>
  <autoFilter ref="B4:M20">
    <sortState ref="B5:M20">
      <sortCondition descending="1" ref="I4:I20"/>
    </sortState>
  </autoFilter>
  <mergeCells count="1">
    <mergeCell ref="A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J5" sqref="J5:J8"/>
    </sheetView>
  </sheetViews>
  <sheetFormatPr defaultRowHeight="15" x14ac:dyDescent="0.25"/>
  <cols>
    <col min="1" max="1" width="3.28515625" bestFit="1" customWidth="1"/>
    <col min="2" max="2" width="8.85546875" bestFit="1" customWidth="1"/>
    <col min="3" max="3" width="12.5703125" bestFit="1" customWidth="1"/>
    <col min="4" max="4" width="11.42578125" bestFit="1" customWidth="1"/>
    <col min="5" max="5" width="12.85546875" hidden="1" customWidth="1"/>
    <col min="6" max="6" width="18.28515625" hidden="1" customWidth="1"/>
    <col min="7" max="7" width="44.28515625" bestFit="1" customWidth="1"/>
    <col min="8" max="8" width="9.140625" customWidth="1"/>
    <col min="10" max="10" width="10.7109375" bestFit="1" customWidth="1"/>
    <col min="11" max="11" width="33" customWidth="1"/>
    <col min="12" max="12" width="11.7109375" customWidth="1"/>
    <col min="13" max="13" width="11.85546875" customWidth="1"/>
  </cols>
  <sheetData>
    <row r="1" spans="1:13" x14ac:dyDescent="0.25">
      <c r="A1" s="113" t="s">
        <v>251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9.25" x14ac:dyDescent="0.25">
      <c r="A2" s="4" t="s">
        <v>0</v>
      </c>
      <c r="B2" s="4"/>
      <c r="C2" s="4"/>
      <c r="D2" s="4"/>
      <c r="E2" s="4"/>
      <c r="F2" s="4"/>
      <c r="G2" s="4" t="s">
        <v>1</v>
      </c>
      <c r="H2" s="47" t="s">
        <v>10</v>
      </c>
      <c r="I2" s="2" t="s">
        <v>2</v>
      </c>
      <c r="J2" s="4" t="s">
        <v>3</v>
      </c>
      <c r="K2" s="4" t="s">
        <v>4</v>
      </c>
      <c r="L2" s="9" t="s">
        <v>11</v>
      </c>
      <c r="M2" s="9" t="s">
        <v>12</v>
      </c>
    </row>
    <row r="3" spans="1:13" x14ac:dyDescent="0.25">
      <c r="A3" s="4"/>
      <c r="B3" s="4"/>
      <c r="C3" s="4"/>
      <c r="D3" s="4"/>
      <c r="E3" s="4"/>
      <c r="F3" s="4"/>
      <c r="G3" s="7" t="s">
        <v>5</v>
      </c>
      <c r="H3" s="48">
        <v>42</v>
      </c>
      <c r="I3" s="8">
        <v>42</v>
      </c>
      <c r="J3" s="4"/>
      <c r="K3" s="4"/>
      <c r="L3" s="1"/>
      <c r="M3" s="1"/>
    </row>
    <row r="4" spans="1:13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4"/>
      <c r="K4" s="4"/>
      <c r="L4" s="1"/>
      <c r="M4" s="1"/>
    </row>
    <row r="5" spans="1:13" x14ac:dyDescent="0.25">
      <c r="A5" s="1">
        <v>1</v>
      </c>
      <c r="B5" s="17" t="s">
        <v>270</v>
      </c>
      <c r="C5" s="19" t="s">
        <v>178</v>
      </c>
      <c r="D5" s="19" t="s">
        <v>179</v>
      </c>
      <c r="E5" s="19"/>
      <c r="F5" s="19"/>
      <c r="G5" s="32" t="s">
        <v>169</v>
      </c>
      <c r="H5" s="22">
        <v>25</v>
      </c>
      <c r="I5" s="22">
        <v>25</v>
      </c>
      <c r="J5" s="15" t="s">
        <v>328</v>
      </c>
      <c r="K5" s="19" t="s">
        <v>180</v>
      </c>
      <c r="L5" s="25"/>
      <c r="M5" s="25"/>
    </row>
    <row r="6" spans="1:13" x14ac:dyDescent="0.25">
      <c r="A6" s="4">
        <v>2</v>
      </c>
      <c r="B6" s="17" t="s">
        <v>271</v>
      </c>
      <c r="C6" s="36" t="s">
        <v>80</v>
      </c>
      <c r="D6" s="36" t="s">
        <v>34</v>
      </c>
      <c r="E6" s="36"/>
      <c r="F6" s="36"/>
      <c r="G6" s="36" t="s">
        <v>211</v>
      </c>
      <c r="H6" s="37">
        <v>23</v>
      </c>
      <c r="I6" s="37">
        <v>23</v>
      </c>
      <c r="J6" s="15" t="s">
        <v>328</v>
      </c>
      <c r="K6" s="36" t="s">
        <v>65</v>
      </c>
      <c r="L6" s="15"/>
      <c r="M6" s="15"/>
    </row>
    <row r="7" spans="1:13" x14ac:dyDescent="0.25">
      <c r="A7" s="4">
        <v>3</v>
      </c>
      <c r="B7" s="17" t="s">
        <v>272</v>
      </c>
      <c r="C7" s="36" t="s">
        <v>183</v>
      </c>
      <c r="D7" s="36" t="s">
        <v>114</v>
      </c>
      <c r="E7" s="36"/>
      <c r="F7" s="36"/>
      <c r="G7" s="29" t="s">
        <v>169</v>
      </c>
      <c r="H7" s="37">
        <v>21</v>
      </c>
      <c r="I7" s="37">
        <v>21</v>
      </c>
      <c r="J7" s="15" t="s">
        <v>328</v>
      </c>
      <c r="K7" s="36" t="s">
        <v>172</v>
      </c>
      <c r="L7" s="25"/>
      <c r="M7" s="25"/>
    </row>
    <row r="8" spans="1:13" x14ac:dyDescent="0.25">
      <c r="A8" s="4">
        <v>4</v>
      </c>
      <c r="B8" s="17" t="s">
        <v>273</v>
      </c>
      <c r="C8" s="36" t="s">
        <v>187</v>
      </c>
      <c r="D8" s="36" t="s">
        <v>188</v>
      </c>
      <c r="E8" s="36"/>
      <c r="F8" s="36"/>
      <c r="G8" s="29" t="s">
        <v>169</v>
      </c>
      <c r="H8" s="37">
        <v>21</v>
      </c>
      <c r="I8" s="37">
        <v>21</v>
      </c>
      <c r="J8" s="15" t="s">
        <v>328</v>
      </c>
      <c r="K8" s="36" t="s">
        <v>180</v>
      </c>
      <c r="L8" s="25"/>
      <c r="M8" s="25"/>
    </row>
    <row r="9" spans="1:13" x14ac:dyDescent="0.25">
      <c r="A9" s="4">
        <v>5</v>
      </c>
      <c r="B9" s="17" t="s">
        <v>274</v>
      </c>
      <c r="C9" s="36" t="s">
        <v>79</v>
      </c>
      <c r="D9" s="36" t="s">
        <v>60</v>
      </c>
      <c r="E9" s="36"/>
      <c r="F9" s="36"/>
      <c r="G9" s="36" t="s">
        <v>211</v>
      </c>
      <c r="H9" s="37">
        <v>20</v>
      </c>
      <c r="I9" s="37">
        <v>20</v>
      </c>
      <c r="J9" s="23"/>
      <c r="K9" s="36" t="s">
        <v>65</v>
      </c>
      <c r="L9" s="15"/>
      <c r="M9" s="15"/>
    </row>
    <row r="10" spans="1:13" x14ac:dyDescent="0.25">
      <c r="A10" s="1">
        <v>6</v>
      </c>
      <c r="B10" s="17" t="s">
        <v>275</v>
      </c>
      <c r="C10" s="36" t="s">
        <v>18</v>
      </c>
      <c r="D10" s="36" t="s">
        <v>19</v>
      </c>
      <c r="E10" s="36"/>
      <c r="F10" s="36"/>
      <c r="G10" s="36" t="s">
        <v>208</v>
      </c>
      <c r="H10" s="37">
        <v>20</v>
      </c>
      <c r="I10" s="37">
        <v>20</v>
      </c>
      <c r="J10" s="43"/>
      <c r="K10" s="36" t="s">
        <v>14</v>
      </c>
      <c r="L10" s="15"/>
      <c r="M10" s="15"/>
    </row>
    <row r="11" spans="1:13" x14ac:dyDescent="0.25">
      <c r="A11" s="4">
        <v>7</v>
      </c>
      <c r="B11" s="17" t="s">
        <v>276</v>
      </c>
      <c r="C11" s="19" t="s">
        <v>181</v>
      </c>
      <c r="D11" s="19" t="s">
        <v>52</v>
      </c>
      <c r="E11" s="19"/>
      <c r="F11" s="19"/>
      <c r="G11" s="32" t="s">
        <v>169</v>
      </c>
      <c r="H11" s="22">
        <v>19</v>
      </c>
      <c r="I11" s="22">
        <v>19</v>
      </c>
      <c r="J11" s="19"/>
      <c r="K11" s="19" t="s">
        <v>182</v>
      </c>
      <c r="L11" s="25"/>
      <c r="M11" s="25"/>
    </row>
    <row r="12" spans="1:13" x14ac:dyDescent="0.25">
      <c r="A12" s="4">
        <v>8</v>
      </c>
      <c r="B12" s="17" t="s">
        <v>277</v>
      </c>
      <c r="C12" s="19" t="s">
        <v>186</v>
      </c>
      <c r="D12" s="19" t="s">
        <v>13</v>
      </c>
      <c r="E12" s="19"/>
      <c r="F12" s="19"/>
      <c r="G12" s="32" t="s">
        <v>169</v>
      </c>
      <c r="H12" s="22">
        <v>18</v>
      </c>
      <c r="I12" s="22">
        <v>18</v>
      </c>
      <c r="J12" s="43"/>
      <c r="K12" s="19" t="s">
        <v>172</v>
      </c>
      <c r="L12" s="25"/>
      <c r="M12" s="25"/>
    </row>
    <row r="13" spans="1:13" x14ac:dyDescent="0.25">
      <c r="A13" s="4">
        <v>9</v>
      </c>
      <c r="B13" s="17" t="s">
        <v>278</v>
      </c>
      <c r="C13" s="19" t="s">
        <v>218</v>
      </c>
      <c r="D13" s="19" t="s">
        <v>25</v>
      </c>
      <c r="E13" s="19"/>
      <c r="F13" s="19"/>
      <c r="G13" s="19" t="s">
        <v>234</v>
      </c>
      <c r="H13" s="33">
        <v>17</v>
      </c>
      <c r="I13" s="33">
        <v>17</v>
      </c>
      <c r="J13" s="43"/>
      <c r="K13" s="19" t="s">
        <v>233</v>
      </c>
      <c r="L13" s="25"/>
      <c r="M13" s="25"/>
    </row>
    <row r="14" spans="1:13" x14ac:dyDescent="0.25">
      <c r="A14" s="1">
        <v>10</v>
      </c>
      <c r="B14" s="17" t="s">
        <v>279</v>
      </c>
      <c r="C14" s="19" t="s">
        <v>221</v>
      </c>
      <c r="D14" s="19" t="s">
        <v>44</v>
      </c>
      <c r="E14" s="19"/>
      <c r="F14" s="19"/>
      <c r="G14" s="19" t="s">
        <v>234</v>
      </c>
      <c r="H14" s="33">
        <v>15</v>
      </c>
      <c r="I14" s="33">
        <v>15</v>
      </c>
      <c r="J14" s="19"/>
      <c r="K14" s="19" t="s">
        <v>233</v>
      </c>
      <c r="L14" s="25"/>
      <c r="M14" s="25"/>
    </row>
    <row r="15" spans="1:13" x14ac:dyDescent="0.25">
      <c r="A15" s="1">
        <v>11</v>
      </c>
      <c r="B15" s="17" t="s">
        <v>280</v>
      </c>
      <c r="C15" s="31" t="s">
        <v>219</v>
      </c>
      <c r="D15" s="31" t="s">
        <v>220</v>
      </c>
      <c r="E15" s="31"/>
      <c r="F15" s="31"/>
      <c r="G15" s="19" t="s">
        <v>234</v>
      </c>
      <c r="H15" s="33">
        <v>9</v>
      </c>
      <c r="I15" s="33">
        <v>9</v>
      </c>
      <c r="J15" s="19"/>
      <c r="K15" s="19" t="s">
        <v>233</v>
      </c>
      <c r="L15" s="25"/>
      <c r="M15" s="25"/>
    </row>
    <row r="16" spans="1:13" x14ac:dyDescent="0.25">
      <c r="A16" s="1">
        <v>12</v>
      </c>
      <c r="B16" s="17" t="s">
        <v>252</v>
      </c>
      <c r="C16" s="20" t="s">
        <v>184</v>
      </c>
      <c r="D16" s="20" t="s">
        <v>120</v>
      </c>
      <c r="E16" s="20"/>
      <c r="F16" s="20"/>
      <c r="G16" s="32" t="s">
        <v>169</v>
      </c>
      <c r="H16" s="22"/>
      <c r="I16" s="22"/>
      <c r="J16" s="36"/>
      <c r="K16" s="19" t="s">
        <v>172</v>
      </c>
      <c r="L16" s="25"/>
      <c r="M16" s="25"/>
    </row>
    <row r="17" spans="1:13" x14ac:dyDescent="0.25">
      <c r="A17" s="1">
        <v>13</v>
      </c>
      <c r="B17" s="17" t="s">
        <v>252</v>
      </c>
      <c r="C17" s="19" t="s">
        <v>150</v>
      </c>
      <c r="D17" s="19" t="s">
        <v>61</v>
      </c>
      <c r="E17" s="19"/>
      <c r="F17" s="19"/>
      <c r="G17" s="19" t="s">
        <v>212</v>
      </c>
      <c r="H17" s="22"/>
      <c r="I17" s="22"/>
      <c r="J17" s="19"/>
      <c r="K17" s="19" t="s">
        <v>138</v>
      </c>
      <c r="L17" s="25"/>
      <c r="M17" s="25"/>
    </row>
    <row r="18" spans="1:13" x14ac:dyDescent="0.25">
      <c r="A18" s="1">
        <v>14</v>
      </c>
      <c r="B18" s="17" t="s">
        <v>252</v>
      </c>
      <c r="C18" s="19" t="s">
        <v>222</v>
      </c>
      <c r="D18" s="19" t="s">
        <v>61</v>
      </c>
      <c r="E18" s="19"/>
      <c r="F18" s="19"/>
      <c r="G18" s="19" t="s">
        <v>234</v>
      </c>
      <c r="H18" s="33"/>
      <c r="I18" s="33"/>
      <c r="J18" s="36"/>
      <c r="K18" s="19" t="s">
        <v>233</v>
      </c>
      <c r="L18" s="25"/>
      <c r="M18" s="25"/>
    </row>
    <row r="19" spans="1:13" x14ac:dyDescent="0.25">
      <c r="A19" s="1">
        <v>15</v>
      </c>
      <c r="B19" s="17" t="s">
        <v>252</v>
      </c>
      <c r="C19" s="19" t="s">
        <v>185</v>
      </c>
      <c r="D19" s="19" t="s">
        <v>114</v>
      </c>
      <c r="E19" s="19"/>
      <c r="F19" s="19"/>
      <c r="G19" s="32" t="s">
        <v>169</v>
      </c>
      <c r="H19" s="22"/>
      <c r="I19" s="22"/>
      <c r="J19" s="36"/>
      <c r="K19" s="19" t="s">
        <v>180</v>
      </c>
      <c r="L19" s="25"/>
      <c r="M19" s="25"/>
    </row>
    <row r="20" spans="1:13" x14ac:dyDescent="0.25">
      <c r="A20" s="1">
        <v>16</v>
      </c>
      <c r="B20" s="17" t="s">
        <v>252</v>
      </c>
      <c r="C20" s="19" t="s">
        <v>148</v>
      </c>
      <c r="D20" s="19" t="s">
        <v>149</v>
      </c>
      <c r="E20" s="19"/>
      <c r="F20" s="19"/>
      <c r="G20" s="19" t="s">
        <v>212</v>
      </c>
      <c r="H20" s="22"/>
      <c r="I20" s="22"/>
      <c r="J20" s="19"/>
      <c r="K20" s="19" t="s">
        <v>138</v>
      </c>
      <c r="L20" s="25"/>
      <c r="M20" s="25"/>
    </row>
    <row r="21" spans="1:13" x14ac:dyDescent="0.25">
      <c r="A21" s="1">
        <v>17</v>
      </c>
      <c r="B21" s="17" t="s">
        <v>252</v>
      </c>
      <c r="C21" s="19" t="s">
        <v>147</v>
      </c>
      <c r="D21" s="19" t="s">
        <v>19</v>
      </c>
      <c r="E21" s="19"/>
      <c r="F21" s="19"/>
      <c r="G21" s="19" t="s">
        <v>212</v>
      </c>
      <c r="H21" s="22"/>
      <c r="I21" s="22"/>
      <c r="J21" s="43"/>
      <c r="K21" s="19" t="s">
        <v>138</v>
      </c>
      <c r="L21" s="25"/>
      <c r="M21" s="25"/>
    </row>
    <row r="22" spans="1:13" x14ac:dyDescent="0.25">
      <c r="A22" s="1">
        <v>18</v>
      </c>
      <c r="B22" s="17" t="s">
        <v>252</v>
      </c>
      <c r="C22" s="20" t="s">
        <v>223</v>
      </c>
      <c r="D22" s="20" t="s">
        <v>42</v>
      </c>
      <c r="E22" s="20"/>
      <c r="F22" s="20"/>
      <c r="G22" s="19" t="s">
        <v>234</v>
      </c>
      <c r="H22" s="33"/>
      <c r="I22" s="33"/>
      <c r="J22" s="36"/>
      <c r="K22" s="19" t="s">
        <v>233</v>
      </c>
      <c r="L22" s="25"/>
      <c r="M22" s="25"/>
    </row>
  </sheetData>
  <autoFilter ref="B4:M22">
    <sortState ref="B5:M22">
      <sortCondition descending="1" ref="I4:I22"/>
    </sortState>
  </autoFilter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5" sqref="J5:J9"/>
    </sheetView>
  </sheetViews>
  <sheetFormatPr defaultRowHeight="15" x14ac:dyDescent="0.25"/>
  <cols>
    <col min="1" max="1" width="3.28515625" bestFit="1" customWidth="1"/>
    <col min="2" max="2" width="8.85546875" bestFit="1" customWidth="1"/>
    <col min="3" max="3" width="12.7109375" bestFit="1" customWidth="1"/>
    <col min="4" max="4" width="11.7109375" bestFit="1" customWidth="1"/>
    <col min="5" max="5" width="12.85546875" hidden="1" customWidth="1"/>
    <col min="6" max="6" width="18.28515625" hidden="1" customWidth="1"/>
    <col min="7" max="7" width="44.28515625" bestFit="1" customWidth="1"/>
    <col min="8" max="8" width="5.7109375" bestFit="1" customWidth="1"/>
    <col min="9" max="9" width="7.140625" bestFit="1" customWidth="1"/>
    <col min="10" max="10" width="10.7109375" bestFit="1" customWidth="1"/>
    <col min="11" max="11" width="33.5703125" bestFit="1" customWidth="1"/>
    <col min="12" max="12" width="11.7109375" customWidth="1"/>
    <col min="13" max="13" width="11.85546875" customWidth="1"/>
  </cols>
  <sheetData>
    <row r="1" spans="1:13" x14ac:dyDescent="0.25">
      <c r="A1" s="113" t="s">
        <v>321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29.25" x14ac:dyDescent="0.25">
      <c r="A2" s="4" t="s">
        <v>0</v>
      </c>
      <c r="B2" s="4"/>
      <c r="C2" s="4"/>
      <c r="D2" s="4"/>
      <c r="E2" s="4"/>
      <c r="F2" s="4"/>
      <c r="G2" s="4" t="s">
        <v>1</v>
      </c>
      <c r="H2" s="47" t="s">
        <v>10</v>
      </c>
      <c r="I2" s="2" t="s">
        <v>2</v>
      </c>
      <c r="J2" s="4" t="s">
        <v>3</v>
      </c>
      <c r="K2" s="4" t="s">
        <v>4</v>
      </c>
      <c r="L2" s="9" t="s">
        <v>11</v>
      </c>
      <c r="M2" s="9" t="s">
        <v>12</v>
      </c>
    </row>
    <row r="3" spans="1:13" x14ac:dyDescent="0.25">
      <c r="A3" s="4"/>
      <c r="B3" s="4"/>
      <c r="C3" s="4"/>
      <c r="D3" s="4"/>
      <c r="E3" s="4"/>
      <c r="F3" s="4"/>
      <c r="G3" s="7" t="s">
        <v>5</v>
      </c>
      <c r="H3" s="48">
        <v>42</v>
      </c>
      <c r="I3" s="8">
        <v>42</v>
      </c>
      <c r="J3" s="4"/>
      <c r="K3" s="4"/>
      <c r="L3" s="1"/>
      <c r="M3" s="1"/>
    </row>
    <row r="4" spans="1:13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8"/>
      <c r="J4" s="4"/>
      <c r="K4" s="4"/>
      <c r="L4" s="1"/>
      <c r="M4" s="1"/>
    </row>
    <row r="5" spans="1:13" x14ac:dyDescent="0.25">
      <c r="A5" s="1">
        <v>1</v>
      </c>
      <c r="B5" s="17" t="s">
        <v>281</v>
      </c>
      <c r="C5" s="20" t="s">
        <v>154</v>
      </c>
      <c r="D5" s="20" t="s">
        <v>66</v>
      </c>
      <c r="E5" s="20"/>
      <c r="F5" s="20"/>
      <c r="G5" s="19" t="s">
        <v>212</v>
      </c>
      <c r="H5" s="22">
        <v>31</v>
      </c>
      <c r="I5" s="22">
        <v>31</v>
      </c>
      <c r="J5" s="15" t="s">
        <v>328</v>
      </c>
      <c r="K5" s="19" t="s">
        <v>138</v>
      </c>
      <c r="L5" s="25"/>
      <c r="M5" s="25"/>
    </row>
    <row r="6" spans="1:13" x14ac:dyDescent="0.25">
      <c r="A6" s="4">
        <v>2</v>
      </c>
      <c r="B6" s="17" t="s">
        <v>282</v>
      </c>
      <c r="C6" s="36" t="s">
        <v>151</v>
      </c>
      <c r="D6" s="36" t="s">
        <v>136</v>
      </c>
      <c r="E6" s="36"/>
      <c r="F6" s="36"/>
      <c r="G6" s="36" t="s">
        <v>212</v>
      </c>
      <c r="H6" s="37">
        <v>28</v>
      </c>
      <c r="I6" s="37">
        <v>28</v>
      </c>
      <c r="J6" s="15" t="s">
        <v>328</v>
      </c>
      <c r="K6" s="36" t="s">
        <v>138</v>
      </c>
      <c r="L6" s="25"/>
      <c r="M6" s="25"/>
    </row>
    <row r="7" spans="1:13" x14ac:dyDescent="0.25">
      <c r="A7" s="4">
        <v>3</v>
      </c>
      <c r="B7" s="17" t="s">
        <v>283</v>
      </c>
      <c r="C7" s="36" t="s">
        <v>153</v>
      </c>
      <c r="D7" s="36" t="s">
        <v>64</v>
      </c>
      <c r="E7" s="36"/>
      <c r="F7" s="36"/>
      <c r="G7" s="36" t="s">
        <v>212</v>
      </c>
      <c r="H7" s="37">
        <v>28</v>
      </c>
      <c r="I7" s="37">
        <v>28</v>
      </c>
      <c r="J7" s="15" t="s">
        <v>328</v>
      </c>
      <c r="K7" s="36" t="s">
        <v>138</v>
      </c>
      <c r="L7" s="25"/>
      <c r="M7" s="25"/>
    </row>
    <row r="8" spans="1:13" x14ac:dyDescent="0.25">
      <c r="A8" s="4">
        <v>4</v>
      </c>
      <c r="B8" s="17" t="s">
        <v>284</v>
      </c>
      <c r="C8" s="36" t="s">
        <v>152</v>
      </c>
      <c r="D8" s="36" t="s">
        <v>33</v>
      </c>
      <c r="E8" s="36"/>
      <c r="F8" s="36"/>
      <c r="G8" s="36" t="s">
        <v>212</v>
      </c>
      <c r="H8" s="37">
        <v>23</v>
      </c>
      <c r="I8" s="37">
        <v>23</v>
      </c>
      <c r="J8" s="15" t="s">
        <v>328</v>
      </c>
      <c r="K8" s="36" t="s">
        <v>138</v>
      </c>
      <c r="L8" s="25"/>
      <c r="M8" s="25"/>
    </row>
    <row r="9" spans="1:13" x14ac:dyDescent="0.25">
      <c r="A9" s="4">
        <v>5</v>
      </c>
      <c r="B9" s="17" t="s">
        <v>285</v>
      </c>
      <c r="C9" s="19" t="s">
        <v>224</v>
      </c>
      <c r="D9" s="19" t="s">
        <v>225</v>
      </c>
      <c r="E9" s="19"/>
      <c r="F9" s="19"/>
      <c r="G9" s="28" t="s">
        <v>234</v>
      </c>
      <c r="H9" s="33">
        <v>22</v>
      </c>
      <c r="I9" s="33">
        <v>22</v>
      </c>
      <c r="J9" s="15" t="s">
        <v>328</v>
      </c>
      <c r="K9" s="19" t="s">
        <v>233</v>
      </c>
      <c r="L9" s="25"/>
      <c r="M9" s="25"/>
    </row>
    <row r="10" spans="1:13" x14ac:dyDescent="0.25">
      <c r="A10" s="1">
        <v>6</v>
      </c>
      <c r="B10" s="17" t="s">
        <v>286</v>
      </c>
      <c r="C10" s="19" t="s">
        <v>29</v>
      </c>
      <c r="D10" s="19" t="s">
        <v>31</v>
      </c>
      <c r="E10" s="19"/>
      <c r="F10" s="19"/>
      <c r="G10" s="28" t="s">
        <v>234</v>
      </c>
      <c r="H10" s="33">
        <v>9</v>
      </c>
      <c r="I10" s="33">
        <v>9</v>
      </c>
      <c r="J10" s="19"/>
      <c r="K10" s="19" t="s">
        <v>233</v>
      </c>
      <c r="L10" s="25"/>
      <c r="M10" s="25"/>
    </row>
    <row r="11" spans="1:13" x14ac:dyDescent="0.25">
      <c r="A11" s="4">
        <v>7</v>
      </c>
      <c r="B11" s="17" t="s">
        <v>252</v>
      </c>
      <c r="C11" s="19" t="s">
        <v>156</v>
      </c>
      <c r="D11" s="19" t="s">
        <v>21</v>
      </c>
      <c r="E11" s="19"/>
      <c r="F11" s="19"/>
      <c r="G11" s="19" t="s">
        <v>212</v>
      </c>
      <c r="H11" s="22"/>
      <c r="I11" s="22"/>
      <c r="J11" s="15"/>
      <c r="K11" s="19" t="s">
        <v>138</v>
      </c>
      <c r="L11" s="25"/>
      <c r="M11" s="25"/>
    </row>
    <row r="12" spans="1:13" x14ac:dyDescent="0.25">
      <c r="A12" s="4">
        <v>8</v>
      </c>
      <c r="B12" s="17" t="s">
        <v>252</v>
      </c>
      <c r="C12" s="20" t="s">
        <v>191</v>
      </c>
      <c r="D12" s="20" t="s">
        <v>16</v>
      </c>
      <c r="E12" s="20"/>
      <c r="F12" s="20"/>
      <c r="G12" s="32" t="s">
        <v>169</v>
      </c>
      <c r="H12" s="22"/>
      <c r="I12" s="22"/>
      <c r="J12" s="36"/>
      <c r="K12" s="19" t="s">
        <v>180</v>
      </c>
      <c r="L12" s="25"/>
      <c r="M12" s="25"/>
    </row>
    <row r="13" spans="1:13" x14ac:dyDescent="0.25">
      <c r="A13" s="4">
        <v>9</v>
      </c>
      <c r="B13" s="17" t="s">
        <v>252</v>
      </c>
      <c r="C13" s="19" t="s">
        <v>83</v>
      </c>
      <c r="D13" s="19" t="s">
        <v>15</v>
      </c>
      <c r="E13" s="19"/>
      <c r="F13" s="19"/>
      <c r="G13" s="19" t="s">
        <v>211</v>
      </c>
      <c r="H13" s="22"/>
      <c r="I13" s="22"/>
      <c r="J13" s="36"/>
      <c r="K13" s="19" t="s">
        <v>65</v>
      </c>
      <c r="L13" s="15"/>
      <c r="M13" s="15"/>
    </row>
    <row r="14" spans="1:13" x14ac:dyDescent="0.25">
      <c r="A14" s="1">
        <v>10</v>
      </c>
      <c r="B14" s="17" t="s">
        <v>252</v>
      </c>
      <c r="C14" s="19" t="s">
        <v>189</v>
      </c>
      <c r="D14" s="19" t="s">
        <v>190</v>
      </c>
      <c r="E14" s="19"/>
      <c r="F14" s="19"/>
      <c r="G14" s="32" t="s">
        <v>169</v>
      </c>
      <c r="H14" s="22"/>
      <c r="I14" s="22"/>
      <c r="J14" s="19"/>
      <c r="K14" s="19" t="s">
        <v>180</v>
      </c>
      <c r="L14" s="25"/>
      <c r="M14" s="25"/>
    </row>
    <row r="15" spans="1:13" x14ac:dyDescent="0.25">
      <c r="A15" s="1">
        <v>11</v>
      </c>
      <c r="B15" s="17" t="s">
        <v>252</v>
      </c>
      <c r="C15" s="19" t="s">
        <v>81</v>
      </c>
      <c r="D15" s="19" t="s">
        <v>82</v>
      </c>
      <c r="E15" s="19"/>
      <c r="F15" s="19"/>
      <c r="G15" s="19" t="s">
        <v>211</v>
      </c>
      <c r="H15" s="22"/>
      <c r="I15" s="22"/>
      <c r="J15" s="23"/>
      <c r="K15" s="19" t="s">
        <v>65</v>
      </c>
      <c r="L15" s="15"/>
      <c r="M15" s="15"/>
    </row>
    <row r="16" spans="1:13" x14ac:dyDescent="0.25">
      <c r="A16" s="1">
        <v>12</v>
      </c>
      <c r="B16" s="17" t="s">
        <v>252</v>
      </c>
      <c r="C16" s="19" t="s">
        <v>20</v>
      </c>
      <c r="D16" s="19" t="s">
        <v>21</v>
      </c>
      <c r="E16" s="19"/>
      <c r="F16" s="19"/>
      <c r="G16" s="19" t="s">
        <v>208</v>
      </c>
      <c r="H16" s="22"/>
      <c r="I16" s="22"/>
      <c r="J16" s="23"/>
      <c r="K16" s="19" t="s">
        <v>14</v>
      </c>
      <c r="L16" s="23"/>
      <c r="M16" s="15"/>
    </row>
    <row r="17" spans="1:13" x14ac:dyDescent="0.25">
      <c r="A17" s="1">
        <v>13</v>
      </c>
      <c r="B17" s="17" t="s">
        <v>252</v>
      </c>
      <c r="C17" s="19" t="s">
        <v>170</v>
      </c>
      <c r="D17" s="19" t="s">
        <v>64</v>
      </c>
      <c r="E17" s="19"/>
      <c r="F17" s="19"/>
      <c r="G17" s="32" t="s">
        <v>169</v>
      </c>
      <c r="H17" s="22"/>
      <c r="I17" s="22"/>
      <c r="J17" s="23"/>
      <c r="K17" s="19" t="s">
        <v>180</v>
      </c>
      <c r="L17" s="25"/>
      <c r="M17" s="25"/>
    </row>
    <row r="18" spans="1:13" x14ac:dyDescent="0.25">
      <c r="A18" s="1">
        <v>14</v>
      </c>
      <c r="B18" s="17" t="s">
        <v>252</v>
      </c>
      <c r="C18" s="19" t="s">
        <v>192</v>
      </c>
      <c r="D18" s="19" t="s">
        <v>27</v>
      </c>
      <c r="E18" s="19"/>
      <c r="F18" s="19"/>
      <c r="G18" s="32" t="s">
        <v>169</v>
      </c>
      <c r="H18" s="22"/>
      <c r="I18" s="22"/>
      <c r="J18" s="43"/>
      <c r="K18" s="19" t="s">
        <v>193</v>
      </c>
      <c r="L18" s="25"/>
      <c r="M18" s="25"/>
    </row>
    <row r="19" spans="1:13" x14ac:dyDescent="0.25">
      <c r="A19" s="1">
        <v>15</v>
      </c>
      <c r="B19" s="17" t="s">
        <v>252</v>
      </c>
      <c r="C19" s="19" t="s">
        <v>155</v>
      </c>
      <c r="D19" s="19" t="s">
        <v>125</v>
      </c>
      <c r="E19" s="19"/>
      <c r="F19" s="19"/>
      <c r="G19" s="19" t="s">
        <v>212</v>
      </c>
      <c r="H19" s="22"/>
      <c r="I19" s="22"/>
      <c r="J19" s="14"/>
      <c r="K19" s="19" t="s">
        <v>138</v>
      </c>
      <c r="L19" s="25"/>
      <c r="M19" s="25"/>
    </row>
    <row r="20" spans="1:13" x14ac:dyDescent="0.25">
      <c r="A20" s="1">
        <v>16</v>
      </c>
      <c r="B20" s="17" t="s">
        <v>252</v>
      </c>
      <c r="C20" s="19" t="s">
        <v>194</v>
      </c>
      <c r="D20" s="19" t="s">
        <v>143</v>
      </c>
      <c r="E20" s="19"/>
      <c r="F20" s="19"/>
      <c r="G20" s="32" t="s">
        <v>169</v>
      </c>
      <c r="H20" s="22"/>
      <c r="I20" s="8"/>
      <c r="J20" s="36"/>
      <c r="K20" s="19" t="s">
        <v>193</v>
      </c>
      <c r="L20" s="25"/>
      <c r="M20" s="25"/>
    </row>
  </sheetData>
  <autoFilter ref="B4:M20">
    <sortState ref="B5:M20">
      <sortCondition descending="1" ref="I4:I20"/>
    </sortState>
  </autoFilter>
  <mergeCells count="1">
    <mergeCell ref="A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10" zoomScaleNormal="110" workbookViewId="0">
      <selection activeCell="K5" sqref="K5"/>
    </sheetView>
  </sheetViews>
  <sheetFormatPr defaultRowHeight="15" x14ac:dyDescent="0.25"/>
  <cols>
    <col min="1" max="1" width="4.7109375" customWidth="1"/>
    <col min="2" max="2" width="11.140625" hidden="1" customWidth="1"/>
    <col min="3" max="3" width="15.140625" bestFit="1" customWidth="1"/>
    <col min="4" max="4" width="15.28515625" bestFit="1" customWidth="1"/>
    <col min="5" max="5" width="18.28515625" bestFit="1" customWidth="1"/>
    <col min="6" max="6" width="15.28515625" customWidth="1"/>
    <col min="7" max="7" width="44.28515625" bestFit="1" customWidth="1"/>
    <col min="8" max="8" width="5.7109375" bestFit="1" customWidth="1"/>
    <col min="9" max="9" width="11.42578125" bestFit="1" customWidth="1"/>
    <col min="10" max="10" width="10.5703125" bestFit="1" customWidth="1"/>
    <col min="11" max="11" width="13.28515625" bestFit="1" customWidth="1"/>
    <col min="12" max="12" width="31.42578125" customWidth="1"/>
    <col min="13" max="13" width="11.7109375" customWidth="1"/>
    <col min="14" max="14" width="11.85546875" customWidth="1"/>
  </cols>
  <sheetData>
    <row r="1" spans="1:15" x14ac:dyDescent="0.25">
      <c r="A1" s="113" t="s">
        <v>322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4.4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67" t="s">
        <v>10</v>
      </c>
      <c r="I2" s="67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5" s="3" customFormat="1" ht="14.25" x14ac:dyDescent="0.2">
      <c r="A3" s="4"/>
      <c r="B3" s="4"/>
      <c r="C3" s="4"/>
      <c r="D3" s="4"/>
      <c r="E3" s="4"/>
      <c r="F3" s="4"/>
      <c r="G3" s="7" t="s">
        <v>5</v>
      </c>
      <c r="H3" s="68">
        <v>54</v>
      </c>
      <c r="I3" s="68">
        <v>12</v>
      </c>
      <c r="J3" s="8">
        <f>SUM(H3:I3)</f>
        <v>66</v>
      </c>
      <c r="K3" s="4"/>
      <c r="L3" s="4"/>
      <c r="M3" s="1"/>
      <c r="N3" s="1"/>
    </row>
    <row r="4" spans="1:15" s="3" customFormat="1" ht="14.25" x14ac:dyDescent="0.2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5" s="3" customFormat="1" ht="15" customHeight="1" x14ac:dyDescent="0.25">
      <c r="A5" s="1">
        <v>1</v>
      </c>
      <c r="B5" s="25"/>
      <c r="C5" s="19" t="s">
        <v>160</v>
      </c>
      <c r="D5" s="19" t="s">
        <v>25</v>
      </c>
      <c r="E5" s="19" t="s">
        <v>316</v>
      </c>
      <c r="F5" s="112">
        <v>38546</v>
      </c>
      <c r="G5" s="19" t="s">
        <v>212</v>
      </c>
      <c r="H5" s="22">
        <v>23</v>
      </c>
      <c r="I5" s="69">
        <v>10</v>
      </c>
      <c r="J5" s="8">
        <f t="shared" ref="J5:J15" si="1">SUM(H5:I5)</f>
        <v>33</v>
      </c>
      <c r="K5" s="15" t="s">
        <v>328</v>
      </c>
      <c r="L5" s="19" t="s">
        <v>137</v>
      </c>
      <c r="M5" s="28"/>
      <c r="N5" s="28"/>
    </row>
    <row r="6" spans="1:15" s="3" customFormat="1" ht="15" customHeight="1" x14ac:dyDescent="0.25">
      <c r="A6" s="1">
        <v>2</v>
      </c>
      <c r="B6" s="16"/>
      <c r="C6" s="32" t="s">
        <v>43</v>
      </c>
      <c r="D6" s="32" t="s">
        <v>44</v>
      </c>
      <c r="E6" s="32" t="s">
        <v>298</v>
      </c>
      <c r="F6" s="32" t="s">
        <v>320</v>
      </c>
      <c r="G6" s="32" t="s">
        <v>209</v>
      </c>
      <c r="H6" s="95">
        <v>23</v>
      </c>
      <c r="I6" s="71">
        <v>8</v>
      </c>
      <c r="J6" s="8">
        <f t="shared" si="1"/>
        <v>31</v>
      </c>
      <c r="K6" s="15"/>
      <c r="L6" s="32" t="s">
        <v>35</v>
      </c>
      <c r="M6" s="23"/>
      <c r="N6" s="15"/>
    </row>
    <row r="7" spans="1:15" s="3" customFormat="1" ht="15" customHeight="1" x14ac:dyDescent="0.25">
      <c r="A7" s="4">
        <v>3</v>
      </c>
      <c r="B7" s="25"/>
      <c r="C7" s="19" t="s">
        <v>129</v>
      </c>
      <c r="D7" s="19" t="s">
        <v>67</v>
      </c>
      <c r="E7" s="32" t="s">
        <v>298</v>
      </c>
      <c r="F7" s="112">
        <v>38546</v>
      </c>
      <c r="G7" s="19" t="s">
        <v>127</v>
      </c>
      <c r="H7" s="22">
        <v>19</v>
      </c>
      <c r="I7" s="69">
        <v>10</v>
      </c>
      <c r="J7" s="8">
        <f t="shared" si="1"/>
        <v>29</v>
      </c>
      <c r="K7" s="15"/>
      <c r="L7" s="19" t="s">
        <v>128</v>
      </c>
      <c r="M7" s="28"/>
      <c r="N7" s="28"/>
    </row>
    <row r="8" spans="1:15" s="3" customFormat="1" ht="15" customHeight="1" x14ac:dyDescent="0.25">
      <c r="A8" s="4">
        <v>4</v>
      </c>
      <c r="B8" s="17"/>
      <c r="C8" s="19" t="s">
        <v>84</v>
      </c>
      <c r="D8" s="19" t="s">
        <v>67</v>
      </c>
      <c r="E8" s="19" t="s">
        <v>295</v>
      </c>
      <c r="F8" s="112">
        <v>38431</v>
      </c>
      <c r="G8" s="19" t="s">
        <v>211</v>
      </c>
      <c r="H8" s="22">
        <v>19</v>
      </c>
      <c r="I8" s="69">
        <v>10</v>
      </c>
      <c r="J8" s="8">
        <f t="shared" si="1"/>
        <v>29</v>
      </c>
      <c r="K8" s="15"/>
      <c r="L8" s="19" t="s">
        <v>71</v>
      </c>
      <c r="M8" s="23"/>
      <c r="N8" s="15"/>
    </row>
    <row r="9" spans="1:15" s="3" customFormat="1" ht="15" customHeight="1" x14ac:dyDescent="0.25">
      <c r="A9" s="4">
        <v>5</v>
      </c>
      <c r="B9" s="25"/>
      <c r="C9" s="19" t="s">
        <v>157</v>
      </c>
      <c r="D9" s="19" t="s">
        <v>158</v>
      </c>
      <c r="E9" s="19" t="s">
        <v>317</v>
      </c>
      <c r="F9" s="112">
        <v>38730</v>
      </c>
      <c r="G9" s="19" t="s">
        <v>212</v>
      </c>
      <c r="H9" s="22">
        <v>22</v>
      </c>
      <c r="I9" s="69">
        <v>7</v>
      </c>
      <c r="J9" s="8">
        <f t="shared" si="1"/>
        <v>29</v>
      </c>
      <c r="K9" s="15"/>
      <c r="L9" s="19" t="s">
        <v>137</v>
      </c>
      <c r="M9" s="28"/>
      <c r="N9" s="28"/>
    </row>
    <row r="10" spans="1:15" s="3" customFormat="1" ht="15" customHeight="1" x14ac:dyDescent="0.25">
      <c r="A10" s="1">
        <v>6</v>
      </c>
      <c r="B10" s="17"/>
      <c r="C10" s="32" t="s">
        <v>41</v>
      </c>
      <c r="D10" s="32" t="s">
        <v>42</v>
      </c>
      <c r="E10" s="32" t="s">
        <v>298</v>
      </c>
      <c r="F10" s="112">
        <v>38623</v>
      </c>
      <c r="G10" s="32" t="s">
        <v>209</v>
      </c>
      <c r="H10" s="95">
        <v>20</v>
      </c>
      <c r="I10" s="71">
        <v>8</v>
      </c>
      <c r="J10" s="8">
        <f t="shared" si="1"/>
        <v>28</v>
      </c>
      <c r="K10" s="15"/>
      <c r="L10" s="32" t="s">
        <v>35</v>
      </c>
      <c r="M10" s="23"/>
      <c r="N10" s="15"/>
    </row>
    <row r="11" spans="1:15" s="3" customFormat="1" ht="15" customHeight="1" x14ac:dyDescent="0.25">
      <c r="A11" s="4">
        <v>7</v>
      </c>
      <c r="B11" s="25"/>
      <c r="C11" s="18" t="s">
        <v>85</v>
      </c>
      <c r="D11" s="18" t="s">
        <v>86</v>
      </c>
      <c r="E11" s="18" t="s">
        <v>318</v>
      </c>
      <c r="F11" s="112">
        <v>38359</v>
      </c>
      <c r="G11" s="19" t="s">
        <v>211</v>
      </c>
      <c r="H11" s="22">
        <v>21</v>
      </c>
      <c r="I11" s="69">
        <v>6</v>
      </c>
      <c r="J11" s="8">
        <f t="shared" si="1"/>
        <v>27</v>
      </c>
      <c r="K11" s="15"/>
      <c r="L11" s="18" t="s">
        <v>71</v>
      </c>
      <c r="M11" s="28"/>
      <c r="N11" s="28"/>
    </row>
    <row r="12" spans="1:15" s="3" customFormat="1" ht="15" customHeight="1" x14ac:dyDescent="0.25">
      <c r="A12" s="1">
        <v>8</v>
      </c>
      <c r="B12" s="25"/>
      <c r="C12" s="18" t="s">
        <v>159</v>
      </c>
      <c r="D12" s="18" t="s">
        <v>13</v>
      </c>
      <c r="E12" s="32" t="s">
        <v>298</v>
      </c>
      <c r="F12" s="112">
        <v>38603</v>
      </c>
      <c r="G12" s="19" t="s">
        <v>212</v>
      </c>
      <c r="H12" s="22">
        <v>24</v>
      </c>
      <c r="I12" s="60"/>
      <c r="J12" s="8">
        <f t="shared" si="1"/>
        <v>24</v>
      </c>
      <c r="K12" s="15"/>
      <c r="L12" s="19" t="s">
        <v>137</v>
      </c>
      <c r="M12" s="28"/>
      <c r="N12" s="28"/>
    </row>
    <row r="13" spans="1:15" s="3" customFormat="1" ht="15" customHeight="1" x14ac:dyDescent="0.25">
      <c r="A13" s="1">
        <v>9</v>
      </c>
      <c r="B13" s="25"/>
      <c r="C13" s="19" t="s">
        <v>91</v>
      </c>
      <c r="D13" s="19" t="s">
        <v>48</v>
      </c>
      <c r="E13" s="19" t="s">
        <v>297</v>
      </c>
      <c r="F13" s="112">
        <v>38509</v>
      </c>
      <c r="G13" s="19" t="s">
        <v>211</v>
      </c>
      <c r="H13" s="22">
        <v>18</v>
      </c>
      <c r="I13" s="69">
        <v>4</v>
      </c>
      <c r="J13" s="8">
        <f t="shared" si="1"/>
        <v>22</v>
      </c>
      <c r="K13" s="14"/>
      <c r="L13" s="18" t="s">
        <v>71</v>
      </c>
      <c r="M13" s="28"/>
      <c r="N13" s="28"/>
    </row>
    <row r="14" spans="1:15" s="3" customFormat="1" ht="15" customHeight="1" x14ac:dyDescent="0.25">
      <c r="A14" s="4">
        <v>10</v>
      </c>
      <c r="B14" s="25"/>
      <c r="C14" s="73" t="s">
        <v>238</v>
      </c>
      <c r="D14" s="73" t="s">
        <v>47</v>
      </c>
      <c r="E14" s="32" t="s">
        <v>298</v>
      </c>
      <c r="F14" s="112">
        <v>38391</v>
      </c>
      <c r="G14" s="28" t="s">
        <v>234</v>
      </c>
      <c r="H14" s="41">
        <v>17</v>
      </c>
      <c r="I14" s="106"/>
      <c r="J14" s="8">
        <f t="shared" si="1"/>
        <v>17</v>
      </c>
      <c r="K14" s="42"/>
      <c r="L14" s="19" t="s">
        <v>233</v>
      </c>
      <c r="M14" s="28"/>
      <c r="N14" s="28"/>
    </row>
    <row r="15" spans="1:15" s="3" customFormat="1" ht="15" customHeight="1" x14ac:dyDescent="0.25">
      <c r="A15" s="4">
        <v>11</v>
      </c>
      <c r="B15" s="25"/>
      <c r="C15" s="19" t="s">
        <v>87</v>
      </c>
      <c r="D15" s="19" t="s">
        <v>88</v>
      </c>
      <c r="E15" s="32" t="s">
        <v>319</v>
      </c>
      <c r="F15" s="112">
        <v>38629</v>
      </c>
      <c r="G15" s="19" t="s">
        <v>211</v>
      </c>
      <c r="H15" s="22">
        <v>15</v>
      </c>
      <c r="I15" s="69">
        <v>2</v>
      </c>
      <c r="J15" s="8">
        <f t="shared" si="1"/>
        <v>17</v>
      </c>
      <c r="K15" s="15"/>
      <c r="L15" s="18" t="s">
        <v>71</v>
      </c>
      <c r="M15" s="28"/>
      <c r="N15" s="28"/>
    </row>
    <row r="16" spans="1:15" s="3" customFormat="1" ht="15" customHeight="1" x14ac:dyDescent="0.25">
      <c r="A16" s="4">
        <v>12</v>
      </c>
      <c r="B16" s="25"/>
      <c r="C16" s="98" t="s">
        <v>237</v>
      </c>
      <c r="D16" s="98" t="s">
        <v>118</v>
      </c>
      <c r="E16" s="98"/>
      <c r="F16" s="19" t="s">
        <v>252</v>
      </c>
      <c r="G16" s="81" t="s">
        <v>234</v>
      </c>
      <c r="H16" s="99"/>
      <c r="I16" s="111"/>
      <c r="J16" s="84"/>
      <c r="K16" s="100"/>
      <c r="L16" s="19" t="s">
        <v>233</v>
      </c>
      <c r="M16" s="94"/>
      <c r="N16" s="94"/>
    </row>
    <row r="17" spans="1:14" s="3" customFormat="1" ht="15" customHeight="1" x14ac:dyDescent="0.25">
      <c r="A17" s="1">
        <v>13</v>
      </c>
      <c r="B17" s="25"/>
      <c r="C17" s="18" t="s">
        <v>89</v>
      </c>
      <c r="D17" s="18" t="s">
        <v>90</v>
      </c>
      <c r="E17" s="18"/>
      <c r="F17" s="19" t="s">
        <v>252</v>
      </c>
      <c r="G17" s="19" t="s">
        <v>211</v>
      </c>
      <c r="H17" s="22"/>
      <c r="I17" s="69"/>
      <c r="J17" s="49"/>
      <c r="K17" s="14"/>
      <c r="L17" s="18" t="s">
        <v>71</v>
      </c>
      <c r="M17" s="25"/>
      <c r="N17" s="25"/>
    </row>
    <row r="18" spans="1:14" x14ac:dyDescent="0.25">
      <c r="A18" s="1">
        <v>14</v>
      </c>
      <c r="B18" s="25"/>
      <c r="C18" s="73" t="s">
        <v>236</v>
      </c>
      <c r="D18" s="73" t="s">
        <v>42</v>
      </c>
      <c r="E18" s="73"/>
      <c r="F18" s="19" t="s">
        <v>252</v>
      </c>
      <c r="G18" s="28" t="s">
        <v>234</v>
      </c>
      <c r="H18" s="41"/>
      <c r="I18" s="106"/>
      <c r="J18" s="49"/>
      <c r="K18" s="42"/>
      <c r="L18" s="19" t="s">
        <v>233</v>
      </c>
      <c r="M18" s="25"/>
      <c r="N18" s="25"/>
    </row>
    <row r="19" spans="1:14" x14ac:dyDescent="0.25">
      <c r="A19" s="1">
        <v>15</v>
      </c>
      <c r="B19" s="25"/>
      <c r="C19" s="19" t="s">
        <v>235</v>
      </c>
      <c r="D19" s="19" t="s">
        <v>120</v>
      </c>
      <c r="E19" s="19"/>
      <c r="F19" s="19" t="s">
        <v>252</v>
      </c>
      <c r="G19" s="28" t="s">
        <v>234</v>
      </c>
      <c r="H19" s="41"/>
      <c r="I19" s="106"/>
      <c r="J19" s="49"/>
      <c r="K19" s="42"/>
      <c r="L19" s="19" t="s">
        <v>233</v>
      </c>
      <c r="M19" s="25"/>
      <c r="N19" s="25"/>
    </row>
    <row r="20" spans="1:14" x14ac:dyDescent="0.25">
      <c r="A20" s="1">
        <v>16</v>
      </c>
      <c r="B20" s="25"/>
      <c r="C20" s="19" t="s">
        <v>239</v>
      </c>
      <c r="D20" s="19" t="s">
        <v>240</v>
      </c>
      <c r="E20" s="19"/>
      <c r="F20" s="19" t="s">
        <v>252</v>
      </c>
      <c r="G20" s="28" t="s">
        <v>234</v>
      </c>
      <c r="H20" s="41"/>
      <c r="I20" s="66"/>
      <c r="J20" s="49"/>
      <c r="K20" s="42"/>
      <c r="L20" s="19" t="s">
        <v>233</v>
      </c>
      <c r="M20" s="25"/>
      <c r="N20" s="25"/>
    </row>
  </sheetData>
  <autoFilter ref="B4:N20">
    <sortState ref="B5:N20">
      <sortCondition descending="1" ref="J4:J20"/>
    </sortState>
  </autoFilter>
  <mergeCells count="1">
    <mergeCell ref="A1: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selection activeCell="I28" sqref="I28"/>
    </sheetView>
  </sheetViews>
  <sheetFormatPr defaultRowHeight="15" x14ac:dyDescent="0.25"/>
  <cols>
    <col min="1" max="1" width="3.28515625" bestFit="1" customWidth="1"/>
    <col min="2" max="2" width="6.5703125" hidden="1" customWidth="1"/>
    <col min="3" max="3" width="13.140625" bestFit="1" customWidth="1"/>
    <col min="4" max="4" width="10.5703125" bestFit="1" customWidth="1"/>
    <col min="5" max="5" width="14.85546875" bestFit="1" customWidth="1"/>
    <col min="6" max="6" width="18.28515625" bestFit="1" customWidth="1"/>
    <col min="7" max="7" width="44.28515625" bestFit="1" customWidth="1"/>
    <col min="8" max="8" width="6.28515625" customWidth="1"/>
    <col min="9" max="9" width="11.42578125" bestFit="1" customWidth="1"/>
    <col min="10" max="10" width="10.5703125" bestFit="1" customWidth="1"/>
    <col min="11" max="11" width="13.28515625" bestFit="1" customWidth="1"/>
    <col min="12" max="12" width="30.7109375" customWidth="1"/>
    <col min="13" max="14" width="13.5703125" customWidth="1"/>
  </cols>
  <sheetData>
    <row r="1" spans="1:14" x14ac:dyDescent="0.25">
      <c r="A1" s="113" t="s">
        <v>323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4.4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67" t="s">
        <v>10</v>
      </c>
      <c r="I2" s="67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4" s="5" customFormat="1" ht="14.1" customHeight="1" x14ac:dyDescent="0.25">
      <c r="A3" s="4"/>
      <c r="B3" s="4"/>
      <c r="C3" s="4"/>
      <c r="D3" s="4"/>
      <c r="E3" s="4"/>
      <c r="F3" s="4"/>
      <c r="G3" s="7" t="s">
        <v>5</v>
      </c>
      <c r="H3" s="68">
        <v>54</v>
      </c>
      <c r="I3" s="68">
        <v>12</v>
      </c>
      <c r="J3" s="8">
        <f>SUM(H3:I3)</f>
        <v>66</v>
      </c>
      <c r="K3" s="4"/>
      <c r="L3" s="4"/>
      <c r="M3" s="1"/>
      <c r="N3" s="1"/>
    </row>
    <row r="4" spans="1:14" s="5" customFormat="1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4" x14ac:dyDescent="0.25">
      <c r="A5" s="1">
        <v>1</v>
      </c>
      <c r="B5" s="87"/>
      <c r="C5" s="19" t="s">
        <v>92</v>
      </c>
      <c r="D5" s="19" t="s">
        <v>40</v>
      </c>
      <c r="E5" s="19" t="s">
        <v>290</v>
      </c>
      <c r="F5" s="112">
        <v>38362</v>
      </c>
      <c r="G5" s="19" t="s">
        <v>211</v>
      </c>
      <c r="H5" s="15">
        <v>21</v>
      </c>
      <c r="I5" s="77">
        <v>9</v>
      </c>
      <c r="J5" s="8">
        <f t="shared" ref="J5:J14" si="1">SUM(H5:I5)</f>
        <v>30</v>
      </c>
      <c r="K5" s="14"/>
      <c r="L5" s="19" t="s">
        <v>71</v>
      </c>
      <c r="M5" s="15"/>
      <c r="N5" s="15"/>
    </row>
    <row r="6" spans="1:14" x14ac:dyDescent="0.25">
      <c r="A6" s="4">
        <v>2</v>
      </c>
      <c r="B6" s="87"/>
      <c r="C6" s="19" t="s">
        <v>93</v>
      </c>
      <c r="D6" s="19" t="s">
        <v>15</v>
      </c>
      <c r="E6" s="19" t="s">
        <v>311</v>
      </c>
      <c r="F6" s="112">
        <v>38628</v>
      </c>
      <c r="G6" s="19" t="s">
        <v>211</v>
      </c>
      <c r="H6" s="15">
        <v>21</v>
      </c>
      <c r="I6" s="77">
        <v>6</v>
      </c>
      <c r="J6" s="8">
        <f t="shared" si="1"/>
        <v>27</v>
      </c>
      <c r="K6" s="14"/>
      <c r="L6" s="19" t="s">
        <v>71</v>
      </c>
      <c r="M6" s="15"/>
      <c r="N6" s="15"/>
    </row>
    <row r="7" spans="1:14" x14ac:dyDescent="0.25">
      <c r="A7" s="4">
        <v>3</v>
      </c>
      <c r="B7" s="87"/>
      <c r="C7" s="19" t="s">
        <v>226</v>
      </c>
      <c r="D7" s="19" t="s">
        <v>63</v>
      </c>
      <c r="E7" s="19" t="s">
        <v>304</v>
      </c>
      <c r="F7" s="112">
        <v>38626</v>
      </c>
      <c r="G7" s="96" t="s">
        <v>234</v>
      </c>
      <c r="H7" s="42">
        <v>24</v>
      </c>
      <c r="I7" s="107">
        <v>0</v>
      </c>
      <c r="J7" s="8">
        <f t="shared" si="1"/>
        <v>24</v>
      </c>
      <c r="K7" s="14"/>
      <c r="L7" s="19" t="s">
        <v>233</v>
      </c>
      <c r="M7" s="96"/>
      <c r="N7" s="96"/>
    </row>
    <row r="8" spans="1:14" x14ac:dyDescent="0.25">
      <c r="A8" s="4">
        <v>4</v>
      </c>
      <c r="B8" s="87"/>
      <c r="C8" s="19" t="s">
        <v>94</v>
      </c>
      <c r="D8" s="19" t="s">
        <v>64</v>
      </c>
      <c r="E8" s="19" t="s">
        <v>296</v>
      </c>
      <c r="F8" s="112">
        <v>38538</v>
      </c>
      <c r="G8" s="19" t="s">
        <v>211</v>
      </c>
      <c r="H8" s="15">
        <v>17</v>
      </c>
      <c r="I8" s="77">
        <v>6</v>
      </c>
      <c r="J8" s="8">
        <f t="shared" si="1"/>
        <v>23</v>
      </c>
      <c r="K8" s="14"/>
      <c r="L8" s="19" t="s">
        <v>71</v>
      </c>
      <c r="M8" s="15"/>
      <c r="N8" s="15"/>
    </row>
    <row r="9" spans="1:14" x14ac:dyDescent="0.25">
      <c r="A9" s="4">
        <v>5</v>
      </c>
      <c r="B9" s="88"/>
      <c r="C9" s="19" t="s">
        <v>206</v>
      </c>
      <c r="D9" s="19" t="s">
        <v>27</v>
      </c>
      <c r="E9" s="19" t="s">
        <v>314</v>
      </c>
      <c r="F9" s="86">
        <v>38577</v>
      </c>
      <c r="G9" s="19" t="s">
        <v>205</v>
      </c>
      <c r="H9" s="15">
        <v>18</v>
      </c>
      <c r="I9" s="77">
        <v>4</v>
      </c>
      <c r="J9" s="8">
        <f t="shared" si="1"/>
        <v>22</v>
      </c>
      <c r="K9" s="14"/>
      <c r="L9" s="19" t="s">
        <v>315</v>
      </c>
      <c r="M9" s="19"/>
      <c r="N9" s="19"/>
    </row>
    <row r="10" spans="1:14" x14ac:dyDescent="0.25">
      <c r="A10" s="1">
        <v>6</v>
      </c>
      <c r="B10" s="110"/>
      <c r="C10" s="32" t="s">
        <v>49</v>
      </c>
      <c r="D10" s="32" t="s">
        <v>50</v>
      </c>
      <c r="E10" s="32" t="s">
        <v>292</v>
      </c>
      <c r="F10" s="112">
        <v>38567</v>
      </c>
      <c r="G10" s="32" t="s">
        <v>209</v>
      </c>
      <c r="H10" s="35">
        <v>20</v>
      </c>
      <c r="I10" s="109">
        <v>0</v>
      </c>
      <c r="J10" s="8">
        <f t="shared" si="1"/>
        <v>20</v>
      </c>
      <c r="K10" s="14"/>
      <c r="L10" s="32" t="s">
        <v>35</v>
      </c>
      <c r="M10" s="15"/>
      <c r="N10" s="15"/>
    </row>
    <row r="11" spans="1:14" x14ac:dyDescent="0.25">
      <c r="A11" s="4">
        <v>7</v>
      </c>
      <c r="B11" s="88"/>
      <c r="C11" s="19" t="s">
        <v>161</v>
      </c>
      <c r="D11" s="19" t="s">
        <v>16</v>
      </c>
      <c r="E11" s="19" t="s">
        <v>313</v>
      </c>
      <c r="F11" s="112">
        <v>38602</v>
      </c>
      <c r="G11" s="19" t="s">
        <v>212</v>
      </c>
      <c r="H11" s="15">
        <v>19</v>
      </c>
      <c r="I11" s="77">
        <v>0</v>
      </c>
      <c r="J11" s="8">
        <f t="shared" si="1"/>
        <v>19</v>
      </c>
      <c r="K11" s="14"/>
      <c r="L11" s="19" t="s">
        <v>137</v>
      </c>
      <c r="M11" s="15"/>
      <c r="N11" s="15"/>
    </row>
    <row r="12" spans="1:14" x14ac:dyDescent="0.25">
      <c r="A12" s="4">
        <v>8</v>
      </c>
      <c r="B12" s="88"/>
      <c r="C12" s="19" t="s">
        <v>162</v>
      </c>
      <c r="D12" s="19" t="s">
        <v>32</v>
      </c>
      <c r="E12" s="32" t="s">
        <v>292</v>
      </c>
      <c r="F12" s="112">
        <v>38529</v>
      </c>
      <c r="G12" s="19" t="s">
        <v>212</v>
      </c>
      <c r="H12" s="15">
        <v>17</v>
      </c>
      <c r="I12" s="77">
        <v>0</v>
      </c>
      <c r="J12" s="8">
        <f t="shared" si="1"/>
        <v>17</v>
      </c>
      <c r="K12" s="14"/>
      <c r="L12" s="19" t="s">
        <v>137</v>
      </c>
      <c r="M12" s="15"/>
      <c r="N12" s="15"/>
    </row>
    <row r="13" spans="1:14" x14ac:dyDescent="0.25">
      <c r="A13" s="4">
        <v>9</v>
      </c>
      <c r="B13" s="88"/>
      <c r="C13" s="20" t="s">
        <v>163</v>
      </c>
      <c r="D13" s="20" t="s">
        <v>39</v>
      </c>
      <c r="E13" s="19" t="s">
        <v>296</v>
      </c>
      <c r="F13" s="112">
        <v>38499</v>
      </c>
      <c r="G13" s="19" t="s">
        <v>212</v>
      </c>
      <c r="H13" s="15">
        <v>14</v>
      </c>
      <c r="I13" s="77">
        <v>0</v>
      </c>
      <c r="J13" s="8">
        <f t="shared" si="1"/>
        <v>14</v>
      </c>
      <c r="K13" s="14"/>
      <c r="L13" s="19" t="s">
        <v>137</v>
      </c>
      <c r="M13" s="96"/>
      <c r="N13" s="96"/>
    </row>
    <row r="14" spans="1:14" x14ac:dyDescent="0.25">
      <c r="A14" s="1">
        <v>10</v>
      </c>
      <c r="B14" s="88"/>
      <c r="C14" s="20" t="s">
        <v>95</v>
      </c>
      <c r="D14" s="20" t="s">
        <v>96</v>
      </c>
      <c r="E14" s="20" t="s">
        <v>299</v>
      </c>
      <c r="F14" s="112">
        <v>38705</v>
      </c>
      <c r="G14" s="19" t="s">
        <v>211</v>
      </c>
      <c r="H14" s="15">
        <v>11</v>
      </c>
      <c r="I14" s="77">
        <v>0</v>
      </c>
      <c r="J14" s="8">
        <f t="shared" si="1"/>
        <v>11</v>
      </c>
      <c r="K14" s="14"/>
      <c r="L14" s="19" t="s">
        <v>71</v>
      </c>
      <c r="M14" s="15"/>
      <c r="N14" s="15"/>
    </row>
    <row r="15" spans="1:14" x14ac:dyDescent="0.25">
      <c r="A15" s="1">
        <v>11</v>
      </c>
      <c r="B15" s="17"/>
      <c r="C15" s="80" t="s">
        <v>195</v>
      </c>
      <c r="D15" s="80" t="s">
        <v>196</v>
      </c>
      <c r="E15" s="80"/>
      <c r="F15" s="19" t="s">
        <v>252</v>
      </c>
      <c r="G15" s="89" t="s">
        <v>169</v>
      </c>
      <c r="H15" s="90"/>
      <c r="I15" s="91"/>
      <c r="J15" s="92"/>
      <c r="K15" s="93"/>
      <c r="L15" s="80" t="s">
        <v>197</v>
      </c>
      <c r="M15" s="94"/>
      <c r="N15" s="94"/>
    </row>
    <row r="16" spans="1:14" x14ac:dyDescent="0.25">
      <c r="A16" s="1">
        <v>12</v>
      </c>
      <c r="B16" s="17"/>
      <c r="C16" s="19" t="s">
        <v>227</v>
      </c>
      <c r="D16" s="19" t="s">
        <v>38</v>
      </c>
      <c r="E16" s="19"/>
      <c r="F16" s="19" t="s">
        <v>252</v>
      </c>
      <c r="G16" s="28" t="s">
        <v>234</v>
      </c>
      <c r="H16" s="33"/>
      <c r="I16" s="66"/>
      <c r="J16" s="49"/>
      <c r="K16" s="40"/>
      <c r="L16" s="19" t="s">
        <v>233</v>
      </c>
      <c r="M16" s="25"/>
      <c r="N16" s="25"/>
    </row>
    <row r="17" spans="1:14" x14ac:dyDescent="0.25">
      <c r="A17" s="1">
        <v>13</v>
      </c>
      <c r="B17" s="17"/>
      <c r="C17" s="19" t="s">
        <v>198</v>
      </c>
      <c r="D17" s="19" t="s">
        <v>166</v>
      </c>
      <c r="E17" s="19"/>
      <c r="F17" s="19" t="s">
        <v>252</v>
      </c>
      <c r="G17" s="32" t="s">
        <v>169</v>
      </c>
      <c r="H17" s="21"/>
      <c r="I17" s="62"/>
      <c r="J17" s="63"/>
      <c r="K17" s="14"/>
      <c r="L17" s="19" t="s">
        <v>197</v>
      </c>
      <c r="M17" s="25"/>
      <c r="N17" s="25"/>
    </row>
    <row r="18" spans="1:14" x14ac:dyDescent="0.25">
      <c r="A18" s="1">
        <v>14</v>
      </c>
      <c r="B18" s="17"/>
      <c r="C18" s="19" t="s">
        <v>228</v>
      </c>
      <c r="D18" s="19" t="s">
        <v>51</v>
      </c>
      <c r="E18" s="19"/>
      <c r="F18" s="19" t="s">
        <v>252</v>
      </c>
      <c r="G18" s="28" t="s">
        <v>234</v>
      </c>
      <c r="H18" s="33"/>
      <c r="I18" s="66"/>
      <c r="J18" s="49"/>
      <c r="K18" s="40"/>
      <c r="L18" s="19" t="s">
        <v>233</v>
      </c>
      <c r="M18" s="25"/>
      <c r="N18" s="25"/>
    </row>
    <row r="19" spans="1:14" x14ac:dyDescent="0.25">
      <c r="A19" s="6"/>
      <c r="B19" s="10"/>
      <c r="C19" s="6"/>
      <c r="D19" s="6"/>
      <c r="E19" s="6"/>
      <c r="F19" s="6"/>
      <c r="G19" s="11"/>
      <c r="H19" s="12"/>
      <c r="I19" s="13"/>
      <c r="J19" s="6"/>
      <c r="K19" s="6"/>
    </row>
    <row r="20" spans="1:14" x14ac:dyDescent="0.25">
      <c r="A20" s="6"/>
      <c r="B20" s="10"/>
      <c r="C20" s="6"/>
      <c r="D20" s="6"/>
      <c r="E20" s="6"/>
      <c r="F20" s="6"/>
      <c r="G20" s="11"/>
      <c r="H20" s="12"/>
      <c r="I20" s="13"/>
      <c r="J20" s="6"/>
      <c r="K20" s="6"/>
    </row>
    <row r="21" spans="1:14" x14ac:dyDescent="0.25">
      <c r="A21" s="6"/>
      <c r="B21" s="10"/>
      <c r="C21" s="6"/>
      <c r="D21" s="6"/>
      <c r="E21" s="6"/>
      <c r="F21" s="6"/>
      <c r="G21" s="11"/>
      <c r="H21" s="12"/>
      <c r="I21" s="13"/>
      <c r="J21" s="6"/>
      <c r="K21" s="6"/>
    </row>
    <row r="22" spans="1:14" x14ac:dyDescent="0.25">
      <c r="A22" s="6"/>
      <c r="B22" s="10"/>
      <c r="C22" s="6"/>
      <c r="D22" s="6"/>
      <c r="E22" s="6"/>
      <c r="F22" s="6"/>
      <c r="G22" s="11"/>
      <c r="H22" s="12"/>
      <c r="I22" s="13"/>
      <c r="J22" s="6"/>
      <c r="K22" s="6"/>
    </row>
    <row r="23" spans="1:14" x14ac:dyDescent="0.25">
      <c r="A23" s="6"/>
      <c r="B23" s="10"/>
      <c r="C23" s="6"/>
      <c r="D23" s="6"/>
      <c r="E23" s="6"/>
      <c r="F23" s="6"/>
      <c r="G23" s="11"/>
      <c r="H23" s="12"/>
      <c r="I23" s="13"/>
      <c r="J23" s="6"/>
      <c r="K23" s="6"/>
    </row>
    <row r="24" spans="1:14" x14ac:dyDescent="0.25">
      <c r="A24" s="6"/>
      <c r="B24" s="10"/>
      <c r="C24" s="6"/>
      <c r="D24" s="6"/>
      <c r="E24" s="6"/>
      <c r="F24" s="6"/>
      <c r="G24" s="11"/>
      <c r="H24" s="12"/>
      <c r="I24" s="13"/>
      <c r="J24" s="6"/>
      <c r="K24" s="6"/>
    </row>
    <row r="25" spans="1:14" x14ac:dyDescent="0.25">
      <c r="A25" s="6"/>
      <c r="B25" s="10"/>
      <c r="C25" s="6"/>
      <c r="D25" s="6"/>
      <c r="E25" s="6"/>
      <c r="F25" s="6"/>
      <c r="G25" s="11"/>
      <c r="H25" s="12"/>
      <c r="I25" s="13"/>
      <c r="J25" s="6"/>
      <c r="K25" s="6"/>
    </row>
    <row r="26" spans="1:14" x14ac:dyDescent="0.25">
      <c r="A26" s="6"/>
      <c r="B26" s="10"/>
      <c r="C26" s="6"/>
      <c r="D26" s="6"/>
      <c r="E26" s="6"/>
      <c r="F26" s="6"/>
      <c r="G26" s="11"/>
      <c r="H26" s="12"/>
      <c r="I26" s="13"/>
      <c r="J26" s="6"/>
      <c r="K26" s="6"/>
    </row>
    <row r="27" spans="1:14" x14ac:dyDescent="0.25">
      <c r="A27" s="6"/>
      <c r="B27" s="10"/>
      <c r="C27" s="6"/>
      <c r="D27" s="6"/>
      <c r="E27" s="6"/>
      <c r="F27" s="6"/>
      <c r="G27" s="11"/>
      <c r="H27" s="12"/>
      <c r="I27" s="13"/>
      <c r="J27" s="6"/>
      <c r="K27" s="6"/>
    </row>
    <row r="28" spans="1:14" x14ac:dyDescent="0.25">
      <c r="A28" s="6"/>
      <c r="B28" s="10"/>
      <c r="C28" s="6"/>
      <c r="D28" s="6"/>
      <c r="E28" s="6"/>
      <c r="F28" s="6"/>
      <c r="G28" s="11"/>
      <c r="H28" s="12"/>
      <c r="I28" s="13"/>
      <c r="J28" s="6"/>
      <c r="K28" s="6"/>
    </row>
    <row r="29" spans="1:14" x14ac:dyDescent="0.25">
      <c r="A29" s="6"/>
      <c r="B29" s="10"/>
      <c r="C29" s="6"/>
      <c r="D29" s="6"/>
      <c r="E29" s="6"/>
      <c r="F29" s="6"/>
      <c r="G29" s="11"/>
      <c r="H29" s="12"/>
      <c r="I29" s="13"/>
      <c r="J29" s="6"/>
      <c r="K29" s="6"/>
    </row>
    <row r="30" spans="1:14" x14ac:dyDescent="0.25">
      <c r="A30" s="6"/>
      <c r="B30" s="10"/>
      <c r="C30" s="6"/>
      <c r="D30" s="6"/>
      <c r="E30" s="6"/>
      <c r="F30" s="6"/>
      <c r="G30" s="11"/>
      <c r="H30" s="12"/>
      <c r="I30" s="13"/>
      <c r="J30" s="6"/>
      <c r="K30" s="6"/>
    </row>
    <row r="31" spans="1:14" x14ac:dyDescent="0.25">
      <c r="A31" s="6"/>
      <c r="B31" s="10"/>
      <c r="C31" s="6"/>
      <c r="D31" s="6"/>
      <c r="E31" s="6"/>
      <c r="F31" s="6"/>
      <c r="G31" s="11"/>
      <c r="H31" s="12"/>
      <c r="I31" s="13"/>
      <c r="J31" s="6"/>
      <c r="K31" s="6"/>
    </row>
    <row r="32" spans="1:14" x14ac:dyDescent="0.25">
      <c r="A32" s="6"/>
      <c r="B32" s="10"/>
      <c r="C32" s="6"/>
      <c r="D32" s="6"/>
      <c r="E32" s="6"/>
      <c r="F32" s="6"/>
      <c r="G32" s="11"/>
      <c r="H32" s="12"/>
      <c r="I32" s="13"/>
      <c r="J32" s="6"/>
      <c r="K32" s="6"/>
    </row>
    <row r="33" spans="1:11" x14ac:dyDescent="0.25">
      <c r="A33" s="6"/>
      <c r="B33" s="10"/>
      <c r="C33" s="6"/>
      <c r="D33" s="6"/>
      <c r="E33" s="6"/>
      <c r="F33" s="6"/>
      <c r="G33" s="11"/>
      <c r="H33" s="12"/>
      <c r="I33" s="13"/>
      <c r="J33" s="6"/>
      <c r="K33" s="6"/>
    </row>
    <row r="34" spans="1:11" x14ac:dyDescent="0.25">
      <c r="A34" s="6"/>
      <c r="B34" s="10"/>
      <c r="C34" s="6"/>
      <c r="D34" s="6"/>
      <c r="E34" s="6"/>
      <c r="F34" s="6"/>
      <c r="G34" s="11"/>
      <c r="H34" s="12"/>
      <c r="I34" s="13"/>
      <c r="J34" s="6"/>
      <c r="K34" s="6"/>
    </row>
    <row r="35" spans="1:11" x14ac:dyDescent="0.25">
      <c r="A35" s="6"/>
      <c r="B35" s="10"/>
      <c r="C35" s="6"/>
      <c r="D35" s="6"/>
      <c r="E35" s="6"/>
      <c r="F35" s="6"/>
      <c r="G35" s="11"/>
      <c r="H35" s="12"/>
      <c r="I35" s="13"/>
      <c r="J35" s="6"/>
      <c r="K35" s="6"/>
    </row>
    <row r="36" spans="1:11" x14ac:dyDescent="0.25">
      <c r="A36" s="6"/>
      <c r="B36" s="10"/>
      <c r="C36" s="6"/>
      <c r="D36" s="6"/>
      <c r="E36" s="6"/>
      <c r="F36" s="6"/>
      <c r="G36" s="11"/>
      <c r="H36" s="12"/>
      <c r="I36" s="13"/>
      <c r="J36" s="6"/>
      <c r="K36" s="6"/>
    </row>
    <row r="37" spans="1:11" x14ac:dyDescent="0.25">
      <c r="A37" s="6"/>
      <c r="B37" s="10"/>
      <c r="C37" s="6"/>
      <c r="D37" s="6"/>
      <c r="E37" s="6"/>
      <c r="F37" s="6"/>
      <c r="G37" s="11"/>
      <c r="H37" s="12"/>
      <c r="I37" s="13"/>
      <c r="J37" s="6"/>
      <c r="K37" s="6"/>
    </row>
    <row r="38" spans="1:11" x14ac:dyDescent="0.25">
      <c r="A38" s="6"/>
      <c r="B38" s="10"/>
      <c r="C38" s="6"/>
      <c r="D38" s="6"/>
      <c r="E38" s="6"/>
      <c r="F38" s="6"/>
      <c r="G38" s="11"/>
      <c r="H38" s="12"/>
      <c r="I38" s="13"/>
      <c r="J38" s="6"/>
      <c r="K38" s="6"/>
    </row>
    <row r="39" spans="1:11" x14ac:dyDescent="0.25">
      <c r="A39" s="6"/>
      <c r="B39" s="10"/>
      <c r="C39" s="6"/>
      <c r="D39" s="6"/>
      <c r="E39" s="6"/>
      <c r="F39" s="6"/>
      <c r="G39" s="11"/>
      <c r="H39" s="12"/>
      <c r="I39" s="13"/>
      <c r="J39" s="6"/>
      <c r="K39" s="6"/>
    </row>
    <row r="40" spans="1:11" x14ac:dyDescent="0.25">
      <c r="A40" s="6"/>
      <c r="B40" s="10"/>
      <c r="C40" s="6"/>
      <c r="D40" s="6"/>
      <c r="E40" s="6"/>
      <c r="F40" s="6"/>
      <c r="G40" s="11"/>
      <c r="H40" s="12"/>
      <c r="I40" s="13"/>
      <c r="J40" s="6"/>
      <c r="K40" s="6"/>
    </row>
    <row r="41" spans="1:11" x14ac:dyDescent="0.25">
      <c r="A41" s="6"/>
      <c r="B41" s="10"/>
      <c r="C41" s="6"/>
      <c r="D41" s="6"/>
      <c r="E41" s="6"/>
      <c r="F41" s="6"/>
      <c r="G41" s="11"/>
      <c r="H41" s="12"/>
      <c r="I41" s="13"/>
      <c r="J41" s="6"/>
      <c r="K41" s="6"/>
    </row>
    <row r="42" spans="1:11" x14ac:dyDescent="0.25">
      <c r="A42" s="6"/>
      <c r="B42" s="10"/>
      <c r="C42" s="6"/>
      <c r="D42" s="6"/>
      <c r="E42" s="6"/>
      <c r="F42" s="6"/>
      <c r="G42" s="11"/>
      <c r="H42" s="12"/>
      <c r="I42" s="13"/>
      <c r="J42" s="6"/>
      <c r="K42" s="6"/>
    </row>
    <row r="43" spans="1:11" x14ac:dyDescent="0.25">
      <c r="A43" s="6"/>
      <c r="B43" s="10"/>
      <c r="C43" s="6"/>
      <c r="D43" s="6"/>
      <c r="E43" s="6"/>
      <c r="F43" s="6"/>
      <c r="G43" s="11"/>
      <c r="H43" s="12"/>
      <c r="I43" s="13"/>
      <c r="J43" s="6"/>
      <c r="K43" s="6"/>
    </row>
    <row r="44" spans="1:11" x14ac:dyDescent="0.25">
      <c r="A44" s="6"/>
      <c r="B44" s="10"/>
      <c r="C44" s="6"/>
      <c r="D44" s="6"/>
      <c r="E44" s="6"/>
      <c r="F44" s="6"/>
      <c r="G44" s="11"/>
      <c r="H44" s="12"/>
      <c r="I44" s="13"/>
      <c r="J44" s="6"/>
      <c r="K44" s="6"/>
    </row>
    <row r="45" spans="1:11" x14ac:dyDescent="0.25">
      <c r="A45" s="6"/>
      <c r="B45" s="10"/>
      <c r="C45" s="6"/>
      <c r="D45" s="6"/>
      <c r="E45" s="6"/>
      <c r="F45" s="6"/>
      <c r="G45" s="11"/>
      <c r="H45" s="12"/>
      <c r="I45" s="13"/>
      <c r="J45" s="6"/>
      <c r="K45" s="6"/>
    </row>
    <row r="46" spans="1:11" x14ac:dyDescent="0.25">
      <c r="A46" s="6"/>
      <c r="B46" s="10"/>
      <c r="C46" s="6"/>
      <c r="D46" s="6"/>
      <c r="E46" s="6"/>
      <c r="F46" s="6"/>
      <c r="G46" s="11"/>
      <c r="H46" s="12"/>
      <c r="I46" s="13"/>
      <c r="J46" s="6"/>
      <c r="K46" s="6"/>
    </row>
    <row r="47" spans="1:11" x14ac:dyDescent="0.25">
      <c r="A47" s="6"/>
      <c r="B47" s="10"/>
      <c r="C47" s="6"/>
      <c r="D47" s="6"/>
      <c r="E47" s="6"/>
      <c r="F47" s="6"/>
      <c r="G47" s="11"/>
      <c r="H47" s="12"/>
      <c r="I47" s="13"/>
      <c r="J47" s="6"/>
      <c r="K47" s="6"/>
    </row>
    <row r="48" spans="1:11" x14ac:dyDescent="0.25">
      <c r="A48" s="6"/>
      <c r="B48" s="10"/>
      <c r="C48" s="6"/>
      <c r="D48" s="6"/>
      <c r="E48" s="6"/>
      <c r="F48" s="6"/>
      <c r="G48" s="11"/>
      <c r="H48" s="12"/>
      <c r="I48" s="13"/>
      <c r="J48" s="6"/>
      <c r="K48" s="6"/>
    </row>
    <row r="49" spans="1:11" x14ac:dyDescent="0.25">
      <c r="A49" s="6"/>
      <c r="B49" s="10"/>
      <c r="C49" s="6"/>
      <c r="D49" s="6"/>
      <c r="E49" s="6"/>
      <c r="F49" s="6"/>
      <c r="G49" s="11"/>
      <c r="H49" s="12"/>
      <c r="I49" s="13"/>
      <c r="J49" s="6"/>
      <c r="K49" s="6"/>
    </row>
    <row r="50" spans="1:11" x14ac:dyDescent="0.25">
      <c r="A50" s="6"/>
      <c r="B50" s="10"/>
      <c r="C50" s="6"/>
      <c r="D50" s="6"/>
      <c r="E50" s="6"/>
      <c r="F50" s="6"/>
      <c r="G50" s="11"/>
      <c r="H50" s="12"/>
      <c r="I50" s="13"/>
      <c r="J50" s="6"/>
      <c r="K50" s="6"/>
    </row>
    <row r="51" spans="1:11" x14ac:dyDescent="0.25">
      <c r="A51" s="6"/>
      <c r="B51" s="10"/>
      <c r="C51" s="6"/>
      <c r="D51" s="6"/>
      <c r="E51" s="6"/>
      <c r="F51" s="6"/>
      <c r="G51" s="11"/>
      <c r="H51" s="12"/>
      <c r="I51" s="13"/>
      <c r="J51" s="6"/>
      <c r="K51" s="6"/>
    </row>
    <row r="52" spans="1:11" x14ac:dyDescent="0.25">
      <c r="A52" s="6"/>
      <c r="B52" s="10"/>
      <c r="C52" s="6"/>
      <c r="D52" s="6"/>
      <c r="E52" s="6"/>
      <c r="F52" s="6"/>
      <c r="G52" s="11"/>
      <c r="H52" s="12"/>
      <c r="I52" s="13"/>
      <c r="J52" s="6"/>
      <c r="K52" s="6"/>
    </row>
    <row r="53" spans="1:11" x14ac:dyDescent="0.25">
      <c r="A53" s="6"/>
      <c r="B53" s="10"/>
      <c r="C53" s="6"/>
      <c r="D53" s="6"/>
      <c r="E53" s="6"/>
      <c r="F53" s="6"/>
      <c r="G53" s="11"/>
      <c r="H53" s="12"/>
      <c r="I53" s="13"/>
      <c r="J53" s="6"/>
      <c r="K53" s="6"/>
    </row>
    <row r="54" spans="1:11" x14ac:dyDescent="0.25">
      <c r="A54" s="6"/>
      <c r="B54" s="10"/>
      <c r="C54" s="6"/>
      <c r="D54" s="6"/>
      <c r="E54" s="6"/>
      <c r="F54" s="6"/>
      <c r="G54" s="11"/>
      <c r="H54" s="12"/>
      <c r="I54" s="13"/>
      <c r="J54" s="6"/>
      <c r="K54" s="6"/>
    </row>
    <row r="55" spans="1:11" x14ac:dyDescent="0.25">
      <c r="A55" s="6"/>
      <c r="B55" s="10"/>
      <c r="C55" s="6"/>
      <c r="D55" s="6"/>
      <c r="E55" s="6"/>
      <c r="F55" s="6"/>
      <c r="G55" s="11"/>
      <c r="H55" s="12"/>
      <c r="I55" s="13"/>
      <c r="J55" s="6"/>
      <c r="K55" s="6"/>
    </row>
    <row r="56" spans="1:11" x14ac:dyDescent="0.25">
      <c r="A56" s="6"/>
      <c r="B56" s="10"/>
      <c r="C56" s="6"/>
      <c r="D56" s="6"/>
      <c r="E56" s="6"/>
      <c r="F56" s="6"/>
      <c r="G56" s="11"/>
      <c r="H56" s="12"/>
      <c r="I56" s="13"/>
      <c r="J56" s="6"/>
      <c r="K56" s="6"/>
    </row>
    <row r="57" spans="1:11" x14ac:dyDescent="0.25">
      <c r="A57" s="6"/>
      <c r="B57" s="10"/>
      <c r="C57" s="6"/>
      <c r="D57" s="6"/>
      <c r="E57" s="6"/>
      <c r="F57" s="6"/>
      <c r="G57" s="11"/>
      <c r="H57" s="12"/>
      <c r="I57" s="13"/>
      <c r="J57" s="6"/>
      <c r="K57" s="6"/>
    </row>
    <row r="58" spans="1:11" x14ac:dyDescent="0.25">
      <c r="A58" s="6"/>
      <c r="B58" s="10"/>
      <c r="C58" s="6"/>
      <c r="D58" s="6"/>
      <c r="E58" s="6"/>
      <c r="F58" s="6"/>
      <c r="G58" s="11"/>
      <c r="H58" s="12"/>
      <c r="I58" s="13"/>
      <c r="J58" s="6"/>
      <c r="K58" s="6"/>
    </row>
    <row r="59" spans="1:11" x14ac:dyDescent="0.25">
      <c r="A59" s="6"/>
      <c r="B59" s="10"/>
      <c r="C59" s="6"/>
      <c r="D59" s="6"/>
      <c r="E59" s="6"/>
      <c r="F59" s="6"/>
      <c r="G59" s="11"/>
      <c r="H59" s="12"/>
      <c r="I59" s="13"/>
      <c r="J59" s="6"/>
      <c r="K59" s="6"/>
    </row>
    <row r="60" spans="1:11" x14ac:dyDescent="0.25">
      <c r="A60" s="6"/>
      <c r="B60" s="10"/>
      <c r="C60" s="6"/>
      <c r="D60" s="6"/>
      <c r="E60" s="6"/>
      <c r="F60" s="6"/>
      <c r="G60" s="11"/>
      <c r="H60" s="12"/>
      <c r="I60" s="13"/>
      <c r="J60" s="6"/>
      <c r="K60" s="6"/>
    </row>
    <row r="61" spans="1:11" x14ac:dyDescent="0.25">
      <c r="A61" s="6"/>
      <c r="B61" s="10"/>
      <c r="C61" s="6"/>
      <c r="D61" s="6"/>
      <c r="E61" s="6"/>
      <c r="F61" s="6"/>
      <c r="G61" s="11"/>
      <c r="H61" s="12"/>
      <c r="I61" s="13"/>
      <c r="J61" s="6"/>
      <c r="K61" s="6"/>
    </row>
    <row r="62" spans="1:11" x14ac:dyDescent="0.25">
      <c r="A62" s="6"/>
      <c r="B62" s="10"/>
      <c r="C62" s="6"/>
      <c r="D62" s="6"/>
      <c r="E62" s="6"/>
      <c r="F62" s="6"/>
      <c r="G62" s="11"/>
      <c r="H62" s="12"/>
      <c r="I62" s="13"/>
      <c r="J62" s="6"/>
      <c r="K62" s="6"/>
    </row>
    <row r="63" spans="1:11" x14ac:dyDescent="0.25">
      <c r="A63" s="6"/>
      <c r="B63" s="10"/>
      <c r="C63" s="6"/>
      <c r="D63" s="6"/>
      <c r="E63" s="6"/>
      <c r="F63" s="6"/>
      <c r="G63" s="11"/>
      <c r="H63" s="12"/>
      <c r="I63" s="13"/>
      <c r="J63" s="6"/>
      <c r="K63" s="6"/>
    </row>
    <row r="64" spans="1:11" x14ac:dyDescent="0.25">
      <c r="A64" s="6"/>
      <c r="B64" s="10"/>
      <c r="C64" s="6"/>
      <c r="D64" s="6"/>
      <c r="E64" s="6"/>
      <c r="F64" s="6"/>
      <c r="G64" s="11"/>
      <c r="H64" s="12"/>
      <c r="I64" s="13"/>
      <c r="J64" s="6"/>
      <c r="K64" s="6"/>
    </row>
    <row r="65" spans="1:11" x14ac:dyDescent="0.25">
      <c r="A65" s="6"/>
      <c r="B65" s="10"/>
      <c r="C65" s="6"/>
      <c r="D65" s="6"/>
      <c r="E65" s="6"/>
      <c r="F65" s="6"/>
      <c r="G65" s="11"/>
      <c r="H65" s="12"/>
      <c r="I65" s="13"/>
      <c r="J65" s="6"/>
      <c r="K65" s="6"/>
    </row>
    <row r="66" spans="1:11" x14ac:dyDescent="0.25">
      <c r="A66" s="6"/>
      <c r="B66" s="10"/>
      <c r="C66" s="6"/>
      <c r="D66" s="6"/>
      <c r="E66" s="6"/>
      <c r="F66" s="6"/>
      <c r="G66" s="11"/>
      <c r="H66" s="12"/>
      <c r="I66" s="13"/>
      <c r="J66" s="6"/>
      <c r="K66" s="6"/>
    </row>
    <row r="67" spans="1:11" x14ac:dyDescent="0.25">
      <c r="A67" s="6"/>
      <c r="B67" s="10"/>
      <c r="C67" s="6"/>
      <c r="D67" s="6"/>
      <c r="E67" s="6"/>
      <c r="F67" s="6"/>
      <c r="G67" s="11"/>
      <c r="H67" s="12"/>
      <c r="I67" s="13"/>
      <c r="J67" s="6"/>
      <c r="K67" s="6"/>
    </row>
    <row r="68" spans="1:11" x14ac:dyDescent="0.25">
      <c r="A68" s="6"/>
      <c r="B68" s="10"/>
      <c r="C68" s="6"/>
      <c r="D68" s="6"/>
      <c r="E68" s="6"/>
      <c r="F68" s="6"/>
      <c r="G68" s="11"/>
      <c r="H68" s="12"/>
      <c r="I68" s="13"/>
      <c r="J68" s="6"/>
      <c r="K68" s="6"/>
    </row>
    <row r="69" spans="1:11" x14ac:dyDescent="0.25">
      <c r="A69" s="6"/>
      <c r="B69" s="10"/>
      <c r="C69" s="6"/>
      <c r="D69" s="6"/>
      <c r="E69" s="6"/>
      <c r="F69" s="6"/>
      <c r="G69" s="11"/>
      <c r="H69" s="12"/>
      <c r="I69" s="13"/>
      <c r="J69" s="6"/>
      <c r="K69" s="6"/>
    </row>
    <row r="70" spans="1:11" x14ac:dyDescent="0.25">
      <c r="A70" s="6"/>
      <c r="B70" s="10"/>
      <c r="C70" s="6"/>
      <c r="D70" s="6"/>
      <c r="E70" s="6"/>
      <c r="F70" s="6"/>
      <c r="G70" s="11"/>
      <c r="H70" s="12"/>
      <c r="I70" s="13"/>
      <c r="J70" s="6"/>
      <c r="K70" s="6"/>
    </row>
    <row r="71" spans="1:11" x14ac:dyDescent="0.25">
      <c r="A71" s="6"/>
      <c r="B71" s="10"/>
      <c r="C71" s="6"/>
      <c r="D71" s="6"/>
      <c r="E71" s="6"/>
      <c r="F71" s="6"/>
      <c r="G71" s="11"/>
      <c r="H71" s="12"/>
      <c r="I71" s="13"/>
      <c r="J71" s="6"/>
      <c r="K71" s="6"/>
    </row>
    <row r="72" spans="1:11" x14ac:dyDescent="0.25">
      <c r="A72" s="6"/>
      <c r="B72" s="10"/>
      <c r="C72" s="6"/>
      <c r="D72" s="6"/>
      <c r="E72" s="6"/>
      <c r="F72" s="6"/>
      <c r="G72" s="11"/>
      <c r="H72" s="12"/>
      <c r="I72" s="13"/>
      <c r="J72" s="6"/>
      <c r="K72" s="6"/>
    </row>
    <row r="73" spans="1:11" x14ac:dyDescent="0.25">
      <c r="A73" s="6"/>
      <c r="B73" s="10"/>
      <c r="C73" s="6"/>
      <c r="D73" s="6"/>
      <c r="E73" s="6"/>
      <c r="F73" s="6"/>
      <c r="G73" s="11"/>
      <c r="H73" s="12"/>
      <c r="I73" s="13"/>
      <c r="J73" s="6"/>
      <c r="K73" s="6"/>
    </row>
  </sheetData>
  <autoFilter ref="B4:N18">
    <sortState ref="B5:N18">
      <sortCondition descending="1" ref="J4:J18"/>
    </sortState>
  </autoFilter>
  <mergeCells count="1">
    <mergeCell ref="A1:N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110" zoomScaleNormal="110" workbookViewId="0">
      <selection activeCell="K5" sqref="K5:K6"/>
    </sheetView>
  </sheetViews>
  <sheetFormatPr defaultRowHeight="15" x14ac:dyDescent="0.25"/>
  <cols>
    <col min="1" max="1" width="3.140625" bestFit="1" customWidth="1"/>
    <col min="2" max="2" width="11.5703125" hidden="1" customWidth="1"/>
    <col min="3" max="3" width="12.28515625" customWidth="1"/>
    <col min="4" max="4" width="10" customWidth="1"/>
    <col min="5" max="5" width="12.85546875" bestFit="1" customWidth="1"/>
    <col min="6" max="6" width="18.28515625" bestFit="1" customWidth="1"/>
    <col min="7" max="7" width="44.28515625" bestFit="1" customWidth="1"/>
    <col min="8" max="8" width="6.140625" customWidth="1"/>
    <col min="9" max="9" width="11.42578125" bestFit="1" customWidth="1"/>
    <col min="10" max="10" width="10.5703125" bestFit="1" customWidth="1"/>
    <col min="11" max="11" width="13.28515625" bestFit="1" customWidth="1"/>
    <col min="12" max="12" width="33.5703125" customWidth="1"/>
    <col min="13" max="13" width="11.7109375" customWidth="1"/>
    <col min="14" max="14" width="11.85546875" customWidth="1"/>
  </cols>
  <sheetData>
    <row r="1" spans="1:14" x14ac:dyDescent="0.25">
      <c r="A1" s="113" t="s">
        <v>324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4.4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67" t="s">
        <v>10</v>
      </c>
      <c r="I2" s="67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4" ht="14.45" customHeight="1" x14ac:dyDescent="0.25">
      <c r="A3" s="4"/>
      <c r="B3" s="4"/>
      <c r="C3" s="4"/>
      <c r="D3" s="4"/>
      <c r="E3" s="4"/>
      <c r="F3" s="4"/>
      <c r="G3" s="7" t="s">
        <v>5</v>
      </c>
      <c r="H3" s="68">
        <v>54</v>
      </c>
      <c r="I3" s="68">
        <v>12</v>
      </c>
      <c r="J3" s="8">
        <f>SUM(H3:I3)</f>
        <v>66</v>
      </c>
      <c r="K3" s="4"/>
      <c r="L3" s="4"/>
      <c r="M3" s="1"/>
      <c r="N3" s="1"/>
    </row>
    <row r="4" spans="1:14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4" ht="15" customHeight="1" x14ac:dyDescent="0.25">
      <c r="A5" s="4">
        <v>1</v>
      </c>
      <c r="B5" s="17"/>
      <c r="C5" s="19" t="s">
        <v>99</v>
      </c>
      <c r="D5" s="19" t="s">
        <v>100</v>
      </c>
      <c r="E5" s="19" t="s">
        <v>311</v>
      </c>
      <c r="F5" s="112">
        <v>38154</v>
      </c>
      <c r="G5" s="19" t="s">
        <v>211</v>
      </c>
      <c r="H5" s="74">
        <v>23</v>
      </c>
      <c r="I5" s="69">
        <v>10</v>
      </c>
      <c r="J5" s="8">
        <f t="shared" ref="J5:J13" si="1">SUM(H5:I5)</f>
        <v>33</v>
      </c>
      <c r="K5" s="15" t="s">
        <v>328</v>
      </c>
      <c r="L5" s="19" t="s">
        <v>65</v>
      </c>
      <c r="M5" s="15"/>
      <c r="N5" s="15"/>
    </row>
    <row r="6" spans="1:14" ht="15" customHeight="1" x14ac:dyDescent="0.25">
      <c r="A6" s="4">
        <v>2</v>
      </c>
      <c r="B6" s="16"/>
      <c r="C6" s="19" t="s">
        <v>165</v>
      </c>
      <c r="D6" s="19" t="s">
        <v>166</v>
      </c>
      <c r="E6" s="19" t="s">
        <v>312</v>
      </c>
      <c r="F6" s="112">
        <v>38119</v>
      </c>
      <c r="G6" s="19" t="s">
        <v>212</v>
      </c>
      <c r="H6" s="74">
        <v>24</v>
      </c>
      <c r="I6" s="69">
        <v>9</v>
      </c>
      <c r="J6" s="8">
        <f t="shared" si="1"/>
        <v>33</v>
      </c>
      <c r="K6" s="15" t="s">
        <v>328</v>
      </c>
      <c r="L6" s="19" t="s">
        <v>138</v>
      </c>
      <c r="M6" s="15"/>
      <c r="N6" s="15"/>
    </row>
    <row r="7" spans="1:14" ht="15" customHeight="1" x14ac:dyDescent="0.25">
      <c r="A7" s="4">
        <v>3</v>
      </c>
      <c r="B7" s="16"/>
      <c r="C7" s="19" t="s">
        <v>164</v>
      </c>
      <c r="D7" s="19" t="s">
        <v>24</v>
      </c>
      <c r="E7" s="19" t="s">
        <v>305</v>
      </c>
      <c r="F7" s="112">
        <v>38149</v>
      </c>
      <c r="G7" s="19" t="s">
        <v>212</v>
      </c>
      <c r="H7" s="74">
        <v>20</v>
      </c>
      <c r="I7" s="69">
        <v>8</v>
      </c>
      <c r="J7" s="8">
        <f t="shared" si="1"/>
        <v>28</v>
      </c>
      <c r="K7" s="15"/>
      <c r="L7" s="19" t="s">
        <v>138</v>
      </c>
      <c r="M7" s="15"/>
      <c r="N7" s="15"/>
    </row>
    <row r="8" spans="1:14" ht="15" customHeight="1" x14ac:dyDescent="0.25">
      <c r="A8" s="4">
        <v>4</v>
      </c>
      <c r="B8" s="16"/>
      <c r="C8" s="18" t="s">
        <v>167</v>
      </c>
      <c r="D8" s="18" t="s">
        <v>30</v>
      </c>
      <c r="E8" s="18" t="s">
        <v>296</v>
      </c>
      <c r="F8" s="112">
        <v>38013</v>
      </c>
      <c r="G8" s="19" t="s">
        <v>212</v>
      </c>
      <c r="H8" s="74">
        <v>14</v>
      </c>
      <c r="I8" s="69">
        <v>10</v>
      </c>
      <c r="J8" s="8">
        <f t="shared" si="1"/>
        <v>24</v>
      </c>
      <c r="K8" s="35"/>
      <c r="L8" s="19" t="s">
        <v>138</v>
      </c>
      <c r="M8" s="15"/>
      <c r="N8" s="15"/>
    </row>
    <row r="9" spans="1:14" ht="15" customHeight="1" x14ac:dyDescent="0.25">
      <c r="A9" s="4">
        <v>5</v>
      </c>
      <c r="B9" s="17"/>
      <c r="C9" s="19" t="s">
        <v>97</v>
      </c>
      <c r="D9" s="19" t="s">
        <v>98</v>
      </c>
      <c r="E9" s="19" t="s">
        <v>289</v>
      </c>
      <c r="F9" s="112">
        <v>37989</v>
      </c>
      <c r="G9" s="19" t="s">
        <v>211</v>
      </c>
      <c r="H9" s="74">
        <v>15</v>
      </c>
      <c r="I9" s="69">
        <v>0</v>
      </c>
      <c r="J9" s="8">
        <f t="shared" si="1"/>
        <v>15</v>
      </c>
      <c r="K9" s="15"/>
      <c r="L9" s="19" t="s">
        <v>65</v>
      </c>
      <c r="M9" s="15"/>
      <c r="N9" s="15"/>
    </row>
    <row r="10" spans="1:14" ht="15" customHeight="1" x14ac:dyDescent="0.25">
      <c r="A10" s="4">
        <v>6</v>
      </c>
      <c r="B10" s="16"/>
      <c r="C10" s="80" t="s">
        <v>229</v>
      </c>
      <c r="D10" s="80" t="s">
        <v>24</v>
      </c>
      <c r="E10" s="80"/>
      <c r="F10" s="19" t="s">
        <v>252</v>
      </c>
      <c r="G10" s="81" t="s">
        <v>234</v>
      </c>
      <c r="H10" s="82"/>
      <c r="I10" s="83"/>
      <c r="J10" s="8">
        <f t="shared" si="1"/>
        <v>0</v>
      </c>
      <c r="K10" s="85"/>
      <c r="L10" s="80" t="s">
        <v>232</v>
      </c>
      <c r="M10" s="25"/>
      <c r="N10" s="25"/>
    </row>
    <row r="11" spans="1:14" ht="15" customHeight="1" x14ac:dyDescent="0.25">
      <c r="A11" s="4">
        <v>7</v>
      </c>
      <c r="B11" s="16"/>
      <c r="C11" s="19" t="s">
        <v>202</v>
      </c>
      <c r="D11" s="19" t="s">
        <v>31</v>
      </c>
      <c r="E11" s="19"/>
      <c r="F11" s="19" t="s">
        <v>252</v>
      </c>
      <c r="G11" s="32" t="s">
        <v>169</v>
      </c>
      <c r="H11" s="24"/>
      <c r="I11" s="62"/>
      <c r="J11" s="8">
        <f t="shared" si="1"/>
        <v>0</v>
      </c>
      <c r="K11" s="40"/>
      <c r="L11" s="19" t="s">
        <v>180</v>
      </c>
      <c r="M11" s="25"/>
      <c r="N11" s="25"/>
    </row>
    <row r="12" spans="1:14" ht="15" customHeight="1" x14ac:dyDescent="0.25">
      <c r="A12" s="4">
        <v>8</v>
      </c>
      <c r="B12" s="16"/>
      <c r="C12" s="18" t="s">
        <v>200</v>
      </c>
      <c r="D12" s="18" t="s">
        <v>27</v>
      </c>
      <c r="E12" s="18"/>
      <c r="F12" s="19" t="s">
        <v>252</v>
      </c>
      <c r="G12" s="32" t="s">
        <v>169</v>
      </c>
      <c r="H12" s="24"/>
      <c r="I12" s="62"/>
      <c r="J12" s="8">
        <f t="shared" si="1"/>
        <v>0</v>
      </c>
      <c r="K12" s="15"/>
      <c r="L12" s="19" t="s">
        <v>180</v>
      </c>
      <c r="M12" s="15"/>
      <c r="N12" s="15"/>
    </row>
    <row r="13" spans="1:14" x14ac:dyDescent="0.25">
      <c r="A13" s="4">
        <v>9</v>
      </c>
      <c r="C13" s="19" t="s">
        <v>201</v>
      </c>
      <c r="D13" s="19" t="s">
        <v>32</v>
      </c>
      <c r="E13" s="19"/>
      <c r="F13" s="19" t="s">
        <v>252</v>
      </c>
      <c r="G13" s="32" t="s">
        <v>169</v>
      </c>
      <c r="H13" s="24"/>
      <c r="I13" s="62"/>
      <c r="J13" s="8">
        <f t="shared" si="1"/>
        <v>0</v>
      </c>
      <c r="K13" s="30"/>
      <c r="L13" s="19" t="s">
        <v>180</v>
      </c>
      <c r="M13" s="25"/>
      <c r="N13" s="25"/>
    </row>
  </sheetData>
  <autoFilter ref="C4:N13">
    <sortState ref="C5:N13">
      <sortCondition descending="1" ref="J4:J13"/>
    </sortState>
  </autoFilter>
  <mergeCells count="1">
    <mergeCell ref="A1:N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110" zoomScaleNormal="110" workbookViewId="0">
      <selection activeCell="K5" sqref="K5"/>
    </sheetView>
  </sheetViews>
  <sheetFormatPr defaultRowHeight="15" x14ac:dyDescent="0.25"/>
  <cols>
    <col min="1" max="1" width="3.42578125" bestFit="1" customWidth="1"/>
    <col min="2" max="2" width="13.28515625" hidden="1" customWidth="1"/>
    <col min="3" max="3" width="16.42578125" bestFit="1" customWidth="1"/>
    <col min="4" max="4" width="11.28515625" bestFit="1" customWidth="1"/>
    <col min="5" max="5" width="15" bestFit="1" customWidth="1"/>
    <col min="6" max="6" width="18.85546875" bestFit="1" customWidth="1"/>
    <col min="7" max="7" width="40.28515625" bestFit="1" customWidth="1"/>
    <col min="8" max="8" width="6.42578125" customWidth="1"/>
    <col min="9" max="9" width="11.42578125" bestFit="1" customWidth="1"/>
    <col min="10" max="10" width="10.5703125" bestFit="1" customWidth="1"/>
    <col min="11" max="11" width="18.140625" bestFit="1" customWidth="1"/>
    <col min="12" max="12" width="33.7109375" customWidth="1"/>
    <col min="13" max="14" width="13.7109375" customWidth="1"/>
  </cols>
  <sheetData>
    <row r="1" spans="1:16" x14ac:dyDescent="0.25">
      <c r="A1" s="113" t="s">
        <v>325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4.4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51" t="s">
        <v>10</v>
      </c>
      <c r="I2" s="52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6" ht="14.45" customHeight="1" x14ac:dyDescent="0.25">
      <c r="A3" s="4"/>
      <c r="B3" s="4"/>
      <c r="C3" s="4"/>
      <c r="D3" s="4"/>
      <c r="E3" s="4"/>
      <c r="F3" s="4"/>
      <c r="G3" s="7" t="s">
        <v>5</v>
      </c>
      <c r="H3" s="53">
        <v>54</v>
      </c>
      <c r="I3" s="54">
        <v>12</v>
      </c>
      <c r="J3" s="8">
        <f>SUM(H3:I3)</f>
        <v>66</v>
      </c>
      <c r="K3" s="4"/>
      <c r="L3" s="4"/>
      <c r="M3" s="1"/>
      <c r="N3" s="1"/>
    </row>
    <row r="4" spans="1:16" x14ac:dyDescent="0.25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6" ht="15" customHeight="1" x14ac:dyDescent="0.25">
      <c r="A5" s="1">
        <v>1</v>
      </c>
      <c r="B5" s="17"/>
      <c r="C5" s="19" t="s">
        <v>199</v>
      </c>
      <c r="D5" s="19" t="s">
        <v>58</v>
      </c>
      <c r="E5" s="18" t="s">
        <v>295</v>
      </c>
      <c r="F5" s="112">
        <v>38036</v>
      </c>
      <c r="G5" s="32" t="s">
        <v>169</v>
      </c>
      <c r="H5" s="76">
        <v>24</v>
      </c>
      <c r="I5" s="79">
        <v>12</v>
      </c>
      <c r="J5" s="78">
        <f t="shared" ref="J5:J17" si="1">SUM(H5:I5)</f>
        <v>36</v>
      </c>
      <c r="K5" s="15" t="s">
        <v>328</v>
      </c>
      <c r="L5" s="19" t="s">
        <v>180</v>
      </c>
      <c r="M5" s="23"/>
      <c r="N5" s="15"/>
    </row>
    <row r="6" spans="1:16" ht="15" customHeight="1" x14ac:dyDescent="0.25">
      <c r="A6" s="4">
        <v>2</v>
      </c>
      <c r="B6" s="16"/>
      <c r="C6" s="19" t="s">
        <v>104</v>
      </c>
      <c r="D6" s="19" t="s">
        <v>62</v>
      </c>
      <c r="E6" s="19" t="s">
        <v>291</v>
      </c>
      <c r="F6" s="112">
        <v>38142</v>
      </c>
      <c r="G6" s="19" t="s">
        <v>211</v>
      </c>
      <c r="H6" s="76">
        <v>32</v>
      </c>
      <c r="I6" s="77">
        <v>0</v>
      </c>
      <c r="J6" s="78">
        <f t="shared" si="1"/>
        <v>32</v>
      </c>
      <c r="K6" s="64"/>
      <c r="L6" s="19" t="s">
        <v>65</v>
      </c>
      <c r="M6" s="15"/>
      <c r="N6" s="15"/>
    </row>
    <row r="7" spans="1:16" ht="15" customHeight="1" x14ac:dyDescent="0.25">
      <c r="A7" s="4">
        <v>3</v>
      </c>
      <c r="B7" s="16"/>
      <c r="C7" s="18" t="s">
        <v>102</v>
      </c>
      <c r="D7" s="18" t="s">
        <v>25</v>
      </c>
      <c r="E7" s="18" t="s">
        <v>295</v>
      </c>
      <c r="F7" s="112">
        <v>38196</v>
      </c>
      <c r="G7" s="19" t="s">
        <v>211</v>
      </c>
      <c r="H7" s="76">
        <v>23</v>
      </c>
      <c r="I7" s="77">
        <v>9</v>
      </c>
      <c r="J7" s="78">
        <f t="shared" si="1"/>
        <v>32</v>
      </c>
      <c r="K7" s="64"/>
      <c r="L7" s="18" t="s">
        <v>65</v>
      </c>
      <c r="M7" s="15"/>
      <c r="N7" s="15"/>
    </row>
    <row r="8" spans="1:16" ht="15" customHeight="1" x14ac:dyDescent="0.25">
      <c r="A8" s="4">
        <v>4</v>
      </c>
      <c r="B8" s="17"/>
      <c r="C8" s="18" t="s">
        <v>103</v>
      </c>
      <c r="D8" s="18" t="s">
        <v>46</v>
      </c>
      <c r="E8" s="18" t="s">
        <v>288</v>
      </c>
      <c r="F8" s="112">
        <v>37829</v>
      </c>
      <c r="G8" s="19" t="s">
        <v>211</v>
      </c>
      <c r="H8" s="76">
        <v>17</v>
      </c>
      <c r="I8" s="77">
        <v>12</v>
      </c>
      <c r="J8" s="78">
        <f t="shared" si="1"/>
        <v>29</v>
      </c>
      <c r="K8" s="64"/>
      <c r="L8" s="18" t="s">
        <v>65</v>
      </c>
      <c r="M8" s="15"/>
      <c r="N8" s="15"/>
    </row>
    <row r="9" spans="1:16" ht="15" customHeight="1" x14ac:dyDescent="0.25">
      <c r="A9" s="4">
        <v>5</v>
      </c>
      <c r="B9" s="17"/>
      <c r="C9" s="19" t="s">
        <v>207</v>
      </c>
      <c r="D9" s="19" t="s">
        <v>60</v>
      </c>
      <c r="E9" s="19" t="s">
        <v>310</v>
      </c>
      <c r="F9" s="112">
        <v>38230</v>
      </c>
      <c r="G9" s="19" t="s">
        <v>205</v>
      </c>
      <c r="H9" s="76">
        <v>19</v>
      </c>
      <c r="I9" s="77">
        <v>6</v>
      </c>
      <c r="J9" s="78">
        <f t="shared" si="1"/>
        <v>25</v>
      </c>
      <c r="K9" s="65"/>
      <c r="L9" s="19" t="s">
        <v>315</v>
      </c>
      <c r="M9" s="19"/>
      <c r="N9" s="19"/>
    </row>
    <row r="10" spans="1:16" ht="15" customHeight="1" x14ac:dyDescent="0.25">
      <c r="A10" s="4">
        <v>6</v>
      </c>
      <c r="B10" s="17"/>
      <c r="C10" s="19" t="s">
        <v>22</v>
      </c>
      <c r="D10" s="19" t="s">
        <v>19</v>
      </c>
      <c r="E10" s="19"/>
      <c r="F10" s="19" t="s">
        <v>252</v>
      </c>
      <c r="G10" s="19" t="s">
        <v>208</v>
      </c>
      <c r="H10" s="76"/>
      <c r="I10" s="77"/>
      <c r="J10" s="4">
        <f t="shared" si="1"/>
        <v>0</v>
      </c>
      <c r="K10" s="65"/>
      <c r="L10" s="19" t="s">
        <v>14</v>
      </c>
      <c r="M10" s="15"/>
      <c r="N10" s="15"/>
    </row>
    <row r="11" spans="1:16" ht="15" customHeight="1" x14ac:dyDescent="0.25">
      <c r="A11" s="1">
        <v>7</v>
      </c>
      <c r="B11" s="17"/>
      <c r="C11" s="19" t="s">
        <v>230</v>
      </c>
      <c r="D11" s="19" t="s">
        <v>231</v>
      </c>
      <c r="E11" s="19"/>
      <c r="F11" s="19" t="s">
        <v>252</v>
      </c>
      <c r="G11" s="28" t="s">
        <v>234</v>
      </c>
      <c r="H11" s="76"/>
      <c r="I11" s="107"/>
      <c r="J11" s="4">
        <f t="shared" si="1"/>
        <v>0</v>
      </c>
      <c r="K11" s="65"/>
      <c r="L11" s="19" t="s">
        <v>232</v>
      </c>
      <c r="M11" s="28"/>
      <c r="N11" s="28"/>
    </row>
    <row r="12" spans="1:16" ht="15" customHeight="1" x14ac:dyDescent="0.25">
      <c r="A12" s="4">
        <v>8</v>
      </c>
      <c r="B12" s="16"/>
      <c r="C12" s="19" t="s">
        <v>107</v>
      </c>
      <c r="D12" s="19" t="s">
        <v>45</v>
      </c>
      <c r="E12" s="19"/>
      <c r="F12" s="19" t="s">
        <v>252</v>
      </c>
      <c r="G12" s="19" t="s">
        <v>211</v>
      </c>
      <c r="H12" s="108"/>
      <c r="I12" s="97"/>
      <c r="J12" s="4">
        <f t="shared" si="1"/>
        <v>0</v>
      </c>
      <c r="K12" s="65"/>
      <c r="L12" s="19" t="s">
        <v>65</v>
      </c>
      <c r="M12" s="15"/>
      <c r="N12" s="15"/>
    </row>
    <row r="13" spans="1:16" ht="15" customHeight="1" x14ac:dyDescent="0.25">
      <c r="A13" s="4">
        <v>9</v>
      </c>
      <c r="B13" s="17"/>
      <c r="C13" s="19" t="s">
        <v>106</v>
      </c>
      <c r="D13" s="19" t="s">
        <v>34</v>
      </c>
      <c r="E13" s="19"/>
      <c r="F13" s="19" t="s">
        <v>252</v>
      </c>
      <c r="G13" s="19" t="s">
        <v>211</v>
      </c>
      <c r="H13" s="108"/>
      <c r="I13" s="97"/>
      <c r="J13" s="4">
        <f t="shared" si="1"/>
        <v>0</v>
      </c>
      <c r="K13" s="64"/>
      <c r="L13" s="19" t="s">
        <v>65</v>
      </c>
      <c r="M13" s="15"/>
      <c r="N13" s="15"/>
    </row>
    <row r="14" spans="1:16" ht="15" customHeight="1" x14ac:dyDescent="0.25">
      <c r="A14" s="1">
        <v>10</v>
      </c>
      <c r="B14" s="17"/>
      <c r="C14" s="19" t="s">
        <v>126</v>
      </c>
      <c r="D14" s="19" t="s">
        <v>37</v>
      </c>
      <c r="E14" s="19"/>
      <c r="F14" s="19" t="s">
        <v>252</v>
      </c>
      <c r="G14" s="28" t="s">
        <v>115</v>
      </c>
      <c r="H14" s="108"/>
      <c r="I14" s="97"/>
      <c r="J14" s="4">
        <f t="shared" si="1"/>
        <v>0</v>
      </c>
      <c r="K14" s="65"/>
      <c r="L14" s="19" t="s">
        <v>116</v>
      </c>
      <c r="M14" s="15"/>
      <c r="N14" s="15"/>
    </row>
    <row r="15" spans="1:16" ht="15" customHeight="1" x14ac:dyDescent="0.25">
      <c r="A15" s="1">
        <v>11</v>
      </c>
      <c r="B15" s="26"/>
      <c r="C15" s="18" t="s">
        <v>241</v>
      </c>
      <c r="D15" s="18" t="s">
        <v>242</v>
      </c>
      <c r="E15" s="18"/>
      <c r="F15" s="19" t="s">
        <v>252</v>
      </c>
      <c r="G15" s="19" t="s">
        <v>211</v>
      </c>
      <c r="H15" s="44"/>
      <c r="I15" s="27"/>
      <c r="J15" s="4">
        <f t="shared" si="1"/>
        <v>0</v>
      </c>
      <c r="K15" s="65"/>
      <c r="L15" s="28"/>
      <c r="M15" s="28"/>
      <c r="N15" s="28"/>
    </row>
    <row r="16" spans="1:16" x14ac:dyDescent="0.25">
      <c r="A16" s="1">
        <v>12</v>
      </c>
      <c r="B16" s="25"/>
      <c r="C16" s="19" t="s">
        <v>105</v>
      </c>
      <c r="D16" s="19" t="s">
        <v>36</v>
      </c>
      <c r="E16" s="19"/>
      <c r="F16" s="19" t="s">
        <v>252</v>
      </c>
      <c r="G16" s="19" t="s">
        <v>211</v>
      </c>
      <c r="H16" s="108"/>
      <c r="I16" s="97"/>
      <c r="J16" s="4">
        <f t="shared" si="1"/>
        <v>0</v>
      </c>
      <c r="K16" s="64"/>
      <c r="L16" s="19" t="s">
        <v>65</v>
      </c>
      <c r="M16" s="15"/>
      <c r="N16" s="15"/>
    </row>
    <row r="17" spans="1:14" x14ac:dyDescent="0.25">
      <c r="A17" s="1">
        <v>13</v>
      </c>
      <c r="B17" s="25"/>
      <c r="C17" s="19" t="s">
        <v>101</v>
      </c>
      <c r="D17" s="19" t="s">
        <v>59</v>
      </c>
      <c r="E17" s="19"/>
      <c r="F17" s="19" t="s">
        <v>252</v>
      </c>
      <c r="G17" s="19" t="s">
        <v>211</v>
      </c>
      <c r="H17" s="24"/>
      <c r="I17" s="60"/>
      <c r="J17" s="4">
        <f t="shared" si="1"/>
        <v>0</v>
      </c>
      <c r="K17" s="65"/>
      <c r="L17" s="19" t="s">
        <v>65</v>
      </c>
      <c r="M17" s="15"/>
      <c r="N17" s="15"/>
    </row>
  </sheetData>
  <autoFilter ref="C4:N16">
    <sortState ref="C5:N17">
      <sortCondition descending="1" ref="J4:J16"/>
    </sortState>
  </autoFilter>
  <mergeCells count="1">
    <mergeCell ref="A1:P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130" zoomScaleNormal="130" workbookViewId="0">
      <selection activeCell="K5" sqref="K5"/>
    </sheetView>
  </sheetViews>
  <sheetFormatPr defaultRowHeight="15" x14ac:dyDescent="0.25"/>
  <cols>
    <col min="1" max="1" width="3.140625" bestFit="1" customWidth="1"/>
    <col min="2" max="2" width="11.7109375" hidden="1" customWidth="1"/>
    <col min="3" max="3" width="14.5703125" bestFit="1" customWidth="1"/>
    <col min="4" max="4" width="10.5703125" bestFit="1" customWidth="1"/>
    <col min="5" max="5" width="14.5703125" bestFit="1" customWidth="1"/>
    <col min="6" max="6" width="18.28515625" bestFit="1" customWidth="1"/>
    <col min="7" max="7" width="39.7109375" bestFit="1" customWidth="1"/>
    <col min="8" max="8" width="5.7109375" customWidth="1"/>
    <col min="9" max="9" width="11.42578125" bestFit="1" customWidth="1"/>
    <col min="10" max="10" width="10.5703125" bestFit="1" customWidth="1"/>
    <col min="11" max="11" width="16" bestFit="1" customWidth="1"/>
    <col min="12" max="12" width="30.42578125" customWidth="1"/>
    <col min="13" max="13" width="11.7109375" customWidth="1"/>
    <col min="14" max="14" width="11.85546875" customWidth="1"/>
  </cols>
  <sheetData>
    <row r="1" spans="1:14" x14ac:dyDescent="0.25">
      <c r="A1" s="113" t="s">
        <v>326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14.45" customHeight="1" x14ac:dyDescent="0.25">
      <c r="A2" s="4" t="s">
        <v>0</v>
      </c>
      <c r="B2" s="4"/>
      <c r="C2" s="4"/>
      <c r="D2" s="4"/>
      <c r="E2" s="4"/>
      <c r="F2" s="4"/>
      <c r="G2" s="4" t="s">
        <v>1</v>
      </c>
      <c r="H2" s="51" t="s">
        <v>10</v>
      </c>
      <c r="I2" s="52" t="s">
        <v>287</v>
      </c>
      <c r="J2" s="2" t="s">
        <v>2</v>
      </c>
      <c r="K2" s="4" t="s">
        <v>3</v>
      </c>
      <c r="L2" s="4" t="s">
        <v>4</v>
      </c>
      <c r="M2" s="9" t="s">
        <v>11</v>
      </c>
      <c r="N2" s="9" t="s">
        <v>12</v>
      </c>
    </row>
    <row r="3" spans="1:14" s="3" customFormat="1" ht="14.1" customHeight="1" x14ac:dyDescent="0.2">
      <c r="A3" s="4"/>
      <c r="B3" s="4"/>
      <c r="C3" s="4"/>
      <c r="D3" s="4"/>
      <c r="E3" s="4"/>
      <c r="F3" s="4"/>
      <c r="G3" s="7" t="s">
        <v>5</v>
      </c>
      <c r="H3" s="53">
        <v>54</v>
      </c>
      <c r="I3" s="54">
        <v>12</v>
      </c>
      <c r="J3" s="8">
        <f>SUM(H3:I3)</f>
        <v>66</v>
      </c>
      <c r="K3" s="4"/>
      <c r="L3" s="4"/>
      <c r="M3" s="1"/>
      <c r="N3" s="1"/>
    </row>
    <row r="4" spans="1:14" s="3" customFormat="1" ht="14.25" x14ac:dyDescent="0.2">
      <c r="A4" s="4"/>
      <c r="B4" s="4" t="s">
        <v>6</v>
      </c>
      <c r="C4" s="4" t="s">
        <v>7</v>
      </c>
      <c r="D4" s="4" t="s">
        <v>8</v>
      </c>
      <c r="E4" s="4" t="s">
        <v>247</v>
      </c>
      <c r="F4" s="4" t="s">
        <v>248</v>
      </c>
      <c r="G4" s="4" t="s">
        <v>9</v>
      </c>
      <c r="H4" s="4"/>
      <c r="I4" s="4"/>
      <c r="J4" s="8">
        <f t="shared" ref="J4" si="0">SUM(H4:I4)</f>
        <v>0</v>
      </c>
      <c r="K4" s="4"/>
      <c r="L4" s="4"/>
      <c r="M4" s="1"/>
      <c r="N4" s="1"/>
    </row>
    <row r="5" spans="1:14" s="3" customFormat="1" ht="15" customHeight="1" x14ac:dyDescent="0.25">
      <c r="A5" s="1">
        <v>1</v>
      </c>
      <c r="B5" s="17"/>
      <c r="C5" s="19" t="s">
        <v>23</v>
      </c>
      <c r="D5" s="19" t="s">
        <v>24</v>
      </c>
      <c r="E5" s="19" t="s">
        <v>303</v>
      </c>
      <c r="F5" s="112">
        <v>37983</v>
      </c>
      <c r="G5" s="19" t="s">
        <v>208</v>
      </c>
      <c r="H5" s="59">
        <v>32</v>
      </c>
      <c r="I5" s="70">
        <v>10</v>
      </c>
      <c r="J5" s="75">
        <f>SUM(H5:I5)</f>
        <v>42</v>
      </c>
      <c r="K5" s="15" t="s">
        <v>328</v>
      </c>
      <c r="L5" s="19" t="s">
        <v>17</v>
      </c>
      <c r="M5" s="15"/>
      <c r="N5" s="15"/>
    </row>
    <row r="6" spans="1:14" s="3" customFormat="1" ht="15" customHeight="1" x14ac:dyDescent="0.25">
      <c r="A6" s="4">
        <v>2</v>
      </c>
      <c r="B6" s="17"/>
      <c r="C6" s="32" t="s">
        <v>53</v>
      </c>
      <c r="D6" s="32" t="s">
        <v>54</v>
      </c>
      <c r="E6" s="32" t="s">
        <v>309</v>
      </c>
      <c r="F6" s="112">
        <v>37876</v>
      </c>
      <c r="G6" s="32" t="s">
        <v>209</v>
      </c>
      <c r="H6" s="58">
        <v>17</v>
      </c>
      <c r="I6" s="105">
        <v>10</v>
      </c>
      <c r="J6" s="75">
        <f>SUM(H6:I6)</f>
        <v>27</v>
      </c>
      <c r="K6" s="61"/>
      <c r="L6" s="32" t="s">
        <v>26</v>
      </c>
      <c r="M6" s="15"/>
      <c r="N6" s="15"/>
    </row>
    <row r="7" spans="1:14" s="3" customFormat="1" ht="15" customHeight="1" x14ac:dyDescent="0.25">
      <c r="A7" s="4">
        <v>3</v>
      </c>
      <c r="B7" s="17"/>
      <c r="C7" s="19" t="s">
        <v>108</v>
      </c>
      <c r="D7" s="19" t="s">
        <v>15</v>
      </c>
      <c r="E7" s="19" t="s">
        <v>302</v>
      </c>
      <c r="F7" s="112">
        <v>38125</v>
      </c>
      <c r="G7" s="19" t="s">
        <v>211</v>
      </c>
      <c r="H7" s="59">
        <v>18</v>
      </c>
      <c r="I7" s="70">
        <v>3</v>
      </c>
      <c r="J7" s="75">
        <f>SUM(H7:I7)</f>
        <v>21</v>
      </c>
      <c r="K7" s="61"/>
      <c r="L7" s="19" t="s">
        <v>71</v>
      </c>
      <c r="M7" s="15"/>
      <c r="N7" s="15"/>
    </row>
    <row r="8" spans="1:14" x14ac:dyDescent="0.25">
      <c r="A8" s="4">
        <v>4</v>
      </c>
      <c r="B8" s="25"/>
      <c r="C8" s="45" t="s">
        <v>243</v>
      </c>
      <c r="D8" s="45" t="s">
        <v>31</v>
      </c>
      <c r="E8" s="45" t="s">
        <v>292</v>
      </c>
      <c r="F8" s="112">
        <v>37747</v>
      </c>
      <c r="G8" s="32" t="s">
        <v>210</v>
      </c>
      <c r="H8" s="57">
        <v>19</v>
      </c>
      <c r="I8" s="72">
        <v>1</v>
      </c>
      <c r="J8" s="75">
        <f>SUM(H8:I8)</f>
        <v>20</v>
      </c>
      <c r="K8" s="61"/>
      <c r="L8" s="28"/>
      <c r="M8" s="25"/>
      <c r="N8" s="25"/>
    </row>
  </sheetData>
  <autoFilter ref="C4:N7">
    <sortState ref="C5:N8">
      <sortCondition descending="1" ref="J4:J7"/>
    </sortState>
  </autoFilter>
  <mergeCells count="1"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7 класс юноши</vt:lpstr>
      <vt:lpstr>7 класс девушки</vt:lpstr>
      <vt:lpstr>8 класс юноши</vt:lpstr>
      <vt:lpstr>8 класс девушки</vt:lpstr>
      <vt:lpstr>9 класс юноши</vt:lpstr>
      <vt:lpstr>9 класс девушки</vt:lpstr>
      <vt:lpstr>10 класс девушки</vt:lpstr>
      <vt:lpstr>10 класс юноши</vt:lpstr>
      <vt:lpstr>11 класс девушки</vt:lpstr>
      <vt:lpstr>11 класс юноши</vt:lpstr>
      <vt:lpstr>Лист1</vt:lpstr>
    </vt:vector>
  </TitlesOfParts>
  <Company>ИМЦ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</dc:creator>
  <cp:lastModifiedBy>Arm</cp:lastModifiedBy>
  <cp:lastPrinted>2020-10-20T22:42:28Z</cp:lastPrinted>
  <dcterms:created xsi:type="dcterms:W3CDTF">2017-09-14T21:50:39Z</dcterms:created>
  <dcterms:modified xsi:type="dcterms:W3CDTF">2020-12-21T06:29:31Z</dcterms:modified>
</cp:coreProperties>
</file>